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ИСПОЛНЕНИЕ БЮДЖЕТА\2021\2021 год\на комиссию 24.03.2022\"/>
    </mc:Choice>
  </mc:AlternateContent>
  <bookViews>
    <workbookView xWindow="0" yWindow="0" windowWidth="28800" windowHeight="11010"/>
  </bookViews>
  <sheets>
    <sheet name="2021" sheetId="3" r:id="rId1"/>
  </sheets>
  <definedNames>
    <definedName name="_xlnm.Print_Titles" localSheetId="0">'2021'!$7:$9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B100" i="3" l="1"/>
  <c r="BB98" i="3"/>
  <c r="BB94" i="3"/>
  <c r="BB13" i="3"/>
  <c r="BB208" i="3" s="1"/>
</calcChain>
</file>

<file path=xl/sharedStrings.xml><?xml version="1.0" encoding="utf-8"?>
<sst xmlns="http://schemas.openxmlformats.org/spreadsheetml/2006/main" count="466" uniqueCount="431">
  <si>
    <t>907 МКУ "Контрольно-счетная палата Воскресенского муниципального района Московской области"</t>
  </si>
  <si>
    <t>906 МУ "Комитет по физической культуре, спорту, туризму и работе с молодёжью администрации Воскресенского муниципального района Московской области"</t>
  </si>
  <si>
    <t>905 МУ "Администрация Воскресенского муниципального района МО"</t>
  </si>
  <si>
    <t>903 МУ "Управление культуры администрации Воскресенского муниципального района Московской области"</t>
  </si>
  <si>
    <t>902 МУ "Управление образования администрации Воскресенского муниципального  района МО"</t>
  </si>
  <si>
    <t>856 Комитет лесного хозяйства Московской области</t>
  </si>
  <si>
    <t>834 Главное управление архитектуры и градостроительства Московской области</t>
  </si>
  <si>
    <t>816 администратор налога 2 </t>
  </si>
  <si>
    <t>188 Министерство внутренних дел Российской Федерации </t>
  </si>
  <si>
    <t>182 Федеральная налоговая служба </t>
  </si>
  <si>
    <t>100 Административно-транспортная инспекция Московской области </t>
  </si>
  <si>
    <t>Дата выписки</t>
  </si>
  <si>
    <t>Остаток КП по текущий месяц</t>
  </si>
  <si>
    <t>Остаток КП год</t>
  </si>
  <si>
    <t>Остаток КП 4-й квартал</t>
  </si>
  <si>
    <t>Остаток КП декабрь</t>
  </si>
  <si>
    <t>Остаток КП ноябрь</t>
  </si>
  <si>
    <t>Остаток КП октябрь</t>
  </si>
  <si>
    <t>Остаток КП 9 месяцев</t>
  </si>
  <si>
    <t>Остаток КП 3-й квартал</t>
  </si>
  <si>
    <t>Остаток КП сентябрь</t>
  </si>
  <si>
    <t>Остаток КП август</t>
  </si>
  <si>
    <t>Остаток КП июль</t>
  </si>
  <si>
    <t>Остаток КП полугодие</t>
  </si>
  <si>
    <t>Остаток КП 2-й квартал</t>
  </si>
  <si>
    <t>Остаток КП июнь</t>
  </si>
  <si>
    <t>Остаток КП май</t>
  </si>
  <si>
    <t>Остаток КП апрель</t>
  </si>
  <si>
    <t>Остаток КП 1-й квартал</t>
  </si>
  <si>
    <t>Остаток КП март</t>
  </si>
  <si>
    <t>Остаток КП февраль</t>
  </si>
  <si>
    <t>Остаток КП январь</t>
  </si>
  <si>
    <t>ВСЕГО ДОХОДОВ ЗА ПЕРИОД (с 01.01.2019 по 01.01.2020)</t>
  </si>
  <si>
    <t>поступило доходов за период (с 01.01.2019 по 01.01.2020)</t>
  </si>
  <si>
    <t>возврат доходов за период (с 01.01.2019 по 01.01.2020)</t>
  </si>
  <si>
    <t>поступило доходов на начало периода  (по 31.12.2018)</t>
  </si>
  <si>
    <t>возврат доходов на начало периода  (по 31.12.2018)</t>
  </si>
  <si>
    <t>ВСЕГО ДОХОДОВ НА НАЧАЛО ПЕРИОДА (по 31.12.2018)</t>
  </si>
  <si>
    <t>УТОЧНЕННЫЙ КАССОВЫЙ ПЛАН НА ГОД</t>
  </si>
  <si>
    <t>КП на 4-й квартал</t>
  </si>
  <si>
    <t>КП декабрь</t>
  </si>
  <si>
    <t>КП ноябрь</t>
  </si>
  <si>
    <t>КП октябрь</t>
  </si>
  <si>
    <t>КП на 9 месяцев</t>
  </si>
  <si>
    <t>КП на 3-й квартал</t>
  </si>
  <si>
    <t>КП сентябрь</t>
  </si>
  <si>
    <t>КП август</t>
  </si>
  <si>
    <t>КП июль</t>
  </si>
  <si>
    <t>КП на полугодие</t>
  </si>
  <si>
    <t>КП на 2-й квартал</t>
  </si>
  <si>
    <t>КП июнь</t>
  </si>
  <si>
    <t>КП май</t>
  </si>
  <si>
    <t>КП апрель</t>
  </si>
  <si>
    <t>КП на 1-й квартал</t>
  </si>
  <si>
    <t>КП март</t>
  </si>
  <si>
    <t>КП февраль</t>
  </si>
  <si>
    <t>КП январь</t>
  </si>
  <si>
    <t>Изменения кассового плана на год</t>
  </si>
  <si>
    <t>Кассовый план утвержденный на год</t>
  </si>
  <si>
    <t>Наименование показателя</t>
  </si>
  <si>
    <t>Код бюджетной классификации</t>
  </si>
  <si>
    <t>Код бюджетной классификации доходов</t>
  </si>
  <si>
    <t>Федеральная служба по надзору в сфере природопользования</t>
  </si>
  <si>
    <t>048</t>
  </si>
  <si>
    <t xml:space="preserve">Федеральное казначейство
</t>
  </si>
  <si>
    <t>100</t>
  </si>
  <si>
    <t>Федеральная налоговая служба</t>
  </si>
  <si>
    <t>182</t>
  </si>
  <si>
    <t>Министерство внутренних дел Российской Федерации</t>
  </si>
  <si>
    <t>188</t>
  </si>
  <si>
    <t>Главное управление государственного административно-технического надзора Московской области</t>
  </si>
  <si>
    <t>Комитет лесного хозяйства Московской области</t>
  </si>
  <si>
    <t>902</t>
  </si>
  <si>
    <t>903</t>
  </si>
  <si>
    <t>905</t>
  </si>
  <si>
    <t>906</t>
  </si>
  <si>
    <t>907</t>
  </si>
  <si>
    <t>Итого:</t>
  </si>
  <si>
    <t>Итот</t>
  </si>
  <si>
    <t>Исполнено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</si>
  <si>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</si>
  <si>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Прочие доходы от оказания платных услуг (работ) получателями средств бюджетов городских округов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</si>
  <si>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</si>
  <si>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Прочие доходы от компенсации затрат бюджетов городских округов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</si>
  <si>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</si>
  <si>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</si>
  <si>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субсидии бюджетам городских округов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</si>
  <si>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</si>
  <si>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</si>
  <si>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субвенции бюджетам городских округов</t>
  </si>
  <si>
    <t>Доходы бюджетов городских округов от возврата бюджетными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</si>
  <si>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</si>
  <si>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Управление образования Администрации городского округа Воскресенск Московской области</t>
  </si>
  <si>
    <t>Управление культуры Администрации городского округа Воскресенск Московской области</t>
  </si>
  <si>
    <t>Администрация городского округа Воскресенск Московской области</t>
  </si>
  <si>
    <t>Управление по физической культуре, спорту и работе с молодежью Администрации городского округа Воскресенск Московской области</t>
  </si>
  <si>
    <t>Контрольно-счетная палата городского округа Воскресенск Московской области</t>
  </si>
  <si>
    <t>Прочие межбюджетные трансферты, передаваемые бюджетам городских округов</t>
  </si>
  <si>
    <t>Государственная пошлина за выдачу разрешения на установку рекламной конструкции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</si>
  <si>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</si>
  <si>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городских округов (за исключением земельных участков)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</si>
  <si>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</si>
  <si>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</si>
  <si>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</si>
  <si>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</si>
  <si>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</si>
  <si>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</si>
  <si>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Прочие неналоговые доходы бюджетов городских округов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</si>
  <si>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</si>
  <si>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</si>
  <si>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</si>
  <si>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реализацию мероприятий по обеспечению жильем молодых семей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</si>
  <si>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</si>
  <si>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</si>
  <si>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</si>
  <si>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</si>
  <si>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</si>
  <si>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Наименование кода  дохода</t>
  </si>
  <si>
    <t>Министерство образования Московской области</t>
  </si>
  <si>
    <t>014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</si>
  <si>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</si>
  <si>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</si>
  <si>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</si>
  <si>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</si>
  <si>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</si>
  <si>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</si>
  <si>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</si>
  <si>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</si>
  <si>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</si>
  <si>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</si>
  <si>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</si>
  <si>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</si>
  <si>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</si>
  <si>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</si>
  <si>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</si>
  <si>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</si>
  <si>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</si>
  <si>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</si>
  <si>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</si>
  <si>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</si>
  <si>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</si>
  <si>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</si>
  <si>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</si>
  <si>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Плата за выбросы загрязняющих веществ в атмосферный воздух стационарными объектами (пени по соответствующему платежу)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</si>
  <si>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</si>
  <si>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</si>
  <si>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</si>
  <si>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</si>
  <si>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Управление по обеспечению деятельности мировых судей Московской области</t>
  </si>
  <si>
    <t>Главное управление архитектуры и градостроительства Московской области </t>
  </si>
  <si>
    <t>014 1 16 01 053 01 0035 140</t>
  </si>
  <si>
    <t>014 1 16 01 063 01 9000 140</t>
  </si>
  <si>
    <t>014 1 16 01 073 01 0017 140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</si>
  <si>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</si>
  <si>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014 1 16 01 073 01 0027 140</t>
  </si>
  <si>
    <t>014 1 16 01 193 01 9000 140</t>
  </si>
  <si>
    <t>014 1 16 01 203 01 0021 140</t>
  </si>
  <si>
    <t>014 1 16 01 203 01 9000 140</t>
  </si>
  <si>
    <t>Плата за сбросы загрязняющих веществ в водные объекты (пени по соответствующему платежу)</t>
  </si>
  <si>
    <t>048 1 12 01 010 01 2100 120</t>
  </si>
  <si>
    <t>048 1 12 01 010 01 6000 120</t>
  </si>
  <si>
    <t>048 1 12 01 030 01 2100 120</t>
  </si>
  <si>
    <t>048 1 12 01 030 01 6000 120</t>
  </si>
  <si>
    <t>048 1 12 01 041 01 6000 120</t>
  </si>
  <si>
    <t>048 1 12 01 042 01 6000 120</t>
  </si>
  <si>
    <t>048 1 16 11 050 01 0000 140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</si>
  <si>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</si>
  <si>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</si>
  <si>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</si>
  <si>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</si>
  <si>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100 1 03 02 231 01 0000 110</t>
  </si>
  <si>
    <t>100 1 03 02 241 01 0000 110</t>
  </si>
  <si>
    <t>100 1 03 02 251 01 0000 110</t>
  </si>
  <si>
    <t>100 1 03 02 261 01 0000 110</t>
  </si>
  <si>
    <t>009</t>
  </si>
  <si>
    <t>Министерство  экологии и природопользования Московской области</t>
  </si>
  <si>
    <t>009 1 16 11 050 01 0000 140</t>
  </si>
  <si>
    <t>188 1 16 10 123 01 0041 140</t>
  </si>
  <si>
    <t>Доходы бюджета городского округа Воскресенск за 2021 год по кодам классификации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</si>
  <si>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</si>
  <si>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</si>
  <si>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(проценты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</si>
  <si>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</si>
  <si>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</si>
  <si>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</si>
  <si>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</si>
  <si>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</si>
  <si>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</si>
  <si>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</si>
  <si>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</si>
  <si>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</si>
  <si>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</si>
  <si>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</si>
  <si>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части суммы налога, превышающей 650 000 рублей, относящейся к части налоговой базы, превышающей 5 000 000 рублей (пени по соответствующему платежу)</t>
  </si>
  <si>
    <t>Налог на доходы физических лиц части суммы налога, превышающей 650 000 рублей, относящейся к части налоговой базы, превышающей 5 000 000 рублей (прочие поступления)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</si>
  <si>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</si>
  <si>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182 1 01 02 010 01 1000 110</t>
  </si>
  <si>
    <t>182 1 01 02 010 01 2100 110</t>
  </si>
  <si>
    <t>182 1 01 02 010 01 2200 110</t>
  </si>
  <si>
    <t>182 1 01 02 010 01 3000 110</t>
  </si>
  <si>
    <t>182 1 01 02 010 01 4000 110</t>
  </si>
  <si>
    <t>182 1 01 02 010 01 5000 110</t>
  </si>
  <si>
    <t>182 1 01 02 020 01 1000 110</t>
  </si>
  <si>
    <t>182 1 01 02 020 01 2100 110</t>
  </si>
  <si>
    <t>182 1 01 02 020 01 3000 110</t>
  </si>
  <si>
    <t>182 1 01 02 030 01 1000 110</t>
  </si>
  <si>
    <t>182 1 01 02 030 01 2100 110</t>
  </si>
  <si>
    <t>182 1 01 02 030 01 3000 110</t>
  </si>
  <si>
    <t>182 1 01 02 040 01 1000 110</t>
  </si>
  <si>
    <t>182 1 01 02 080 01 1000 110</t>
  </si>
  <si>
    <t>182 1 01 02 080 01 2100 110</t>
  </si>
  <si>
    <t>182 1 01 02 080 01 4000 110</t>
  </si>
  <si>
    <t>182 1 05 01 011 01 1000 110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</si>
  <si>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</si>
  <si>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182 1 05 01 011 01 2100 110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</si>
  <si>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</si>
  <si>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182 1 05 01 011 01 3000 110</t>
  </si>
  <si>
    <t>Налог, взимаемый с налогоплательщиков, выбравших в качестве объекта налогообложения доходы (прочие поступления)</t>
  </si>
  <si>
    <t>182 1 05 01 011 01 4000 110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</si>
  <si>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</si>
  <si>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182 1 05 01 012 01 1000 110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</si>
  <si>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</si>
  <si>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>182 1 05 01 012 01 2100 110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</si>
  <si>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</si>
  <si>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182 1 05 01 021 01 1000 110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</si>
  <si>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</si>
  <si>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182 1 05 01 021 01 2100 110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</si>
  <si>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</si>
  <si>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182 1 05 01 021 01 3000 110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</si>
  <si>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</si>
  <si>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182 1 05 01 022 01 1000 110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</si>
  <si>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(пени по соответствующему платежу)</t>
  </si>
  <si>
    <t>182 1 05 01 022 01 2100 110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</si>
  <si>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</si>
  <si>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182 1 05 01 050 01 2100 110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</si>
  <si>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</si>
  <si>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(пени по соответствующему платежу)</t>
  </si>
  <si>
    <t>182 1 05 02 010 02 1000 110</t>
  </si>
  <si>
    <t>182 1 05 02 010 02 2100 110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</si>
  <si>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</si>
  <si>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182 1 05 02 010 02 3000 110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</si>
  <si>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</si>
  <si>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</si>
  <si>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182 1 05 02 020 02 1000 110</t>
  </si>
  <si>
    <t>182 1 05 02 020 02 2100 110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</si>
  <si>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</si>
  <si>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182 1 05 03 010 01 1000 110</t>
  </si>
  <si>
    <t>Единый сельскохозяйственный налог (пени по соответствующему платежу)</t>
  </si>
  <si>
    <t>182 1 05 03 010 01 2100 110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</si>
  <si>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</si>
  <si>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</si>
  <si>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182 1 05 04 010 02 1000 110</t>
  </si>
  <si>
    <t>182 1 05 04 010 02 2100 110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</si>
  <si>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</si>
  <si>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182 1 06 01 020 04 1000 110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</si>
  <si>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</si>
  <si>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182 1 06 01 020 04 2100 110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</si>
  <si>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(прочие поступления)</t>
  </si>
  <si>
    <t>182 1 06 01 020 04 4000 110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</si>
  <si>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</si>
  <si>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182 1 06 06 032 04 1000 110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</si>
  <si>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</si>
  <si>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182 1 06 06 032 04 2100 110</t>
  </si>
  <si>
    <t>Земельный налог с организаций, обладающих земельным участком, расположенным в границах городских округов (проценты по соответствующему платежу)</t>
  </si>
  <si>
    <t>182 1 06 06 032 04 2200 110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</si>
  <si>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</si>
  <si>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182 1 06 06 032 04 3000 110</t>
  </si>
  <si>
    <t>Земельный налог с организаций, обладающих земельным участком, расположенным в границах городских округов (прочие поступления)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</si>
  <si>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</si>
  <si>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182 1 06 06 032 04 4000 110</t>
  </si>
  <si>
    <t>182 1 06 06 042 04 1000 110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</si>
  <si>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</si>
  <si>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182 1 06 06 042 04 2100 110</t>
  </si>
  <si>
    <t>Земельный налог с физических лиц,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</si>
  <si>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182 1 06 06 042 04 3000 110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</si>
  <si>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</si>
  <si>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182 1 08 03 010 01 1050 110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</si>
  <si>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</si>
  <si>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182 1 08 03 010 01 1060 110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</si>
  <si>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</si>
  <si>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182 1 08 03 010 01 4000 110</t>
  </si>
  <si>
    <t>Налог на прибыль организаций, зачислявшийся до 1 января 2005 года в местные бюджеты,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</si>
  <si>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182 1 09 01 020 04 1000 110</t>
  </si>
  <si>
    <t>Налог на прибыль организаций, зачислявшийся до 1 января 2005 года в местные бюджеты, мобилизуемый на территориях городских округов (пени по соответствующему платежу)</t>
  </si>
  <si>
    <t>Налог на прибыль организаций, зачислявшийся до 1 января 2005 года в местные бюджеты, мобилизуемый на территориях городских округов (суммы денежных взысканий (штрафов) по соответствующему платежу согласно законодательству Российской Федерации)</t>
  </si>
  <si>
    <t>182 1 09 01 020 04 2100 110</t>
  </si>
  <si>
    <t>182 1 09 01 020 04 3000 110</t>
  </si>
  <si>
    <t>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</si>
  <si>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(по обязательствам, возникшим до 1 января 2006 года), мобилизуемый на территориях городских округов (пени по соответствующему платежу)</t>
  </si>
  <si>
    <t>182 1 09 04 052 04 1000 110</t>
  </si>
  <si>
    <t>182 1 09 04 052 04 2100 110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</si>
  <si>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</si>
  <si>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182 1 09 07 032 04 1000 110</t>
  </si>
  <si>
    <t>182 1 16 10 123 01 0041 140</t>
  </si>
  <si>
    <t>182 1 16 10 129 01 0000 140</t>
  </si>
  <si>
    <t>816 1 16 10 123 01 0041 140</t>
  </si>
  <si>
    <t>834 1 13 01 994 04 0000 130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</si>
  <si>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</si>
  <si>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838 1 16 01 053 01 0059 140</t>
  </si>
  <si>
    <t>838 1 16 01 053 01 9000 140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</si>
  <si>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</si>
  <si>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</si>
  <si>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</si>
  <si>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порядка полного и (или) частичного ограничения режима потребления электрической энергии, порядка ограничения и прекращения подачи тепловой энергии, правил ограничения подачи (поставки) и отбора газа либо порядка временного прекращения или ограничения водоснабжения, водоотведения, транспортировки воды и (или) сточных вод)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</si>
  <si>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</si>
  <si>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</si>
  <si>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</si>
  <si>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</si>
  <si>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</si>
  <si>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</si>
  <si>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</si>
  <si>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</si>
  <si>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838 1 16 01 063 01 0008 140</t>
  </si>
  <si>
    <t>838 1 16 01 063 01 0009 140</t>
  </si>
  <si>
    <t>838 1 16 01 063 01 0101 140</t>
  </si>
  <si>
    <t>838 1 16 01 063 01 9000 140</t>
  </si>
  <si>
    <t>838 1 16 01 073 01 0027 140</t>
  </si>
  <si>
    <t>838 1 16 01 073 01 9000 140</t>
  </si>
  <si>
    <t>838 1 16 01 083 01 0028 140</t>
  </si>
  <si>
    <t>838 1 16 01 083 01 0037 140</t>
  </si>
  <si>
    <t>838 1 16 01 093 01 0022 140</t>
  </si>
  <si>
    <t>838 1 16 01 133 01 9000 140</t>
  </si>
  <si>
    <t>838 1 16 01 143 01 0016 140</t>
  </si>
  <si>
    <t>838 1 16 01 143 01 0102 140</t>
  </si>
  <si>
    <t>838 1 16 01 143 01 9000 140</t>
  </si>
  <si>
    <t>838 1 16 01 153 01 0005 140</t>
  </si>
  <si>
    <t>838 1 16 01 153 01 0006 140</t>
  </si>
  <si>
    <t>838 1 16 01 153 01 0012 140</t>
  </si>
  <si>
    <t>838 1 16 01 153 01 9000 140</t>
  </si>
  <si>
    <t>838 1 16 01 173 01 0007 140</t>
  </si>
  <si>
    <t>838 1 16 01 173 01 0008 140</t>
  </si>
  <si>
    <t>838 1 16 01 173 01 9000 140</t>
  </si>
  <si>
    <t>838 1 16 01 193 01 0005 140</t>
  </si>
  <si>
    <t>838 1 16 01 193 01 0007 140</t>
  </si>
  <si>
    <t>838 1 16 01 193 01 0012 140</t>
  </si>
  <si>
    <t>838 1 16 01 193 01 0013 140</t>
  </si>
  <si>
    <t>838 1 16 01 193 01 0029 140</t>
  </si>
  <si>
    <t>838 1 16 01 193 01 0030 140</t>
  </si>
  <si>
    <t>838 1 16 01 193 01 0401 140</t>
  </si>
  <si>
    <t>838 1 16 01 193 01 9000 140</t>
  </si>
  <si>
    <t>838 1 16 01 203 01 0006 140</t>
  </si>
  <si>
    <t>838 1 16 01 203 01 0007 140</t>
  </si>
  <si>
    <t>838 1 16 01 203 01 0021 140</t>
  </si>
  <si>
    <t>838 1 16 01 203 01 9000 140</t>
  </si>
  <si>
    <t>856 1 16 10 123 01 0041 140</t>
  </si>
  <si>
    <t>856 1 16 11 050 01 0000 140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</si>
  <si>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</si>
  <si>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</si>
  <si>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городских округов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</si>
  <si>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Возврат остатков субсидий на внедрение целевой модели цифровой образовательной среды в общеобразовательных организациях и профессиональных образовательных организациях из бюджетов городских округов</t>
  </si>
  <si>
    <t>902 1 13 02 994 04 0000 130</t>
  </si>
  <si>
    <t>902 1 14 02 042 04 0000 440</t>
  </si>
  <si>
    <t>902 1 16 07 010 04 0000 140</t>
  </si>
  <si>
    <t>902 2 02 25 169 04 0000 150</t>
  </si>
  <si>
    <t>902 2 02 25 208 04 0000 150</t>
  </si>
  <si>
    <t>902 2 02 25 304 04 0000 150</t>
  </si>
  <si>
    <t>902 2 02 29 999 04 0000 150</t>
  </si>
  <si>
    <t>902 2 02 30 024 04 0000 150</t>
  </si>
  <si>
    <t>902 2 02 35 303 04 0000 150</t>
  </si>
  <si>
    <t>902 2 02 39 999 04 0000 150</t>
  </si>
  <si>
    <t>902 2 02 49 999 04 0000 150</t>
  </si>
  <si>
    <t>902 2 18 04 010 04 0000 150</t>
  </si>
  <si>
    <t>902 2 19 25 210 04 0000 150</t>
  </si>
  <si>
    <t>902 2 19 60 010 04 0000 150</t>
  </si>
  <si>
    <t>903 1 13 02 994 04 0000 130</t>
  </si>
  <si>
    <t>Субсидии бюджетам городских округов на поддержку отрасли культуры</t>
  </si>
  <si>
    <t>903 2 02 25 519 04 0000 150</t>
  </si>
  <si>
    <t>Субсидии бюджетам городских округов на реализацию программ формирования современной городской среды</t>
  </si>
  <si>
    <t>903 2 02 25 555 04 0000 150</t>
  </si>
  <si>
    <t>903 2 02 29 999 04 0000 150</t>
  </si>
  <si>
    <t>Межбюджетные трансферты, передаваемые бюджетам городских округов на поддержку отрасли культуры</t>
  </si>
  <si>
    <t>903 2 02 45 519 04 0000 150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</si>
  <si>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</si>
  <si>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</si>
  <si>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</si>
  <si>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</si>
  <si>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</si>
  <si>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</si>
  <si>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Прочие дотации бюджетам городских округов на поощрение муниципальных управленческих команд</t>
  </si>
  <si>
    <t>Субвенции бюджетам городских округов на проведение Всероссийской переписи населения 2020 года</t>
  </si>
  <si>
    <t>905 1 08 07 150 01 1000 110</t>
  </si>
  <si>
    <t>905 1 11 05 012 04 0000 120</t>
  </si>
  <si>
    <t>905 1 11 05 034 04 0000 120</t>
  </si>
  <si>
    <t>905 1 11 05 074 04 0000 120</t>
  </si>
  <si>
    <t>905 1 11 09 044 04 0000 120</t>
  </si>
  <si>
    <t>905 1 11 09 080 04 0000 120</t>
  </si>
  <si>
    <t>905 1 13 01 994 04 0000 130</t>
  </si>
  <si>
    <t>905 1 13 02 064 04 0000 130</t>
  </si>
  <si>
    <t>905 1 13 02 994 04 0000 130</t>
  </si>
  <si>
    <t>905 1 14 02 043 04 0000 410</t>
  </si>
  <si>
    <t>905 1 14 02 042 04 0000 440</t>
  </si>
  <si>
    <t>905 1 14 02 043 04 0000 440</t>
  </si>
  <si>
    <t>905 1 14 06 012 04 0000 430</t>
  </si>
  <si>
    <t>905 1 14 06 312 04 0000 430</t>
  </si>
  <si>
    <t>905 1 16 01 074 01 0000 140</t>
  </si>
  <si>
    <t>905 1 16 07 010 04 0000 140</t>
  </si>
  <si>
    <t>905 1 16 10 031 04 0000 140</t>
  </si>
  <si>
    <t>905 1 16 10 032 04 0000 140</t>
  </si>
  <si>
    <t>905 1 16 10 061 04 0000 140</t>
  </si>
  <si>
    <t>905 1 16 10 100 04 0000 140</t>
  </si>
  <si>
    <t>905 1 16 10 123 01 0041 140</t>
  </si>
  <si>
    <t>905 1 17 05 040 04 0000 180</t>
  </si>
  <si>
    <t>905 2 02 15 001 04 0000 150</t>
  </si>
  <si>
    <t>905 2 02 19 999 04 0001 150</t>
  </si>
  <si>
    <t>905 2 02 20 216 04 0000 150</t>
  </si>
  <si>
    <t>905 2 02 20 302 04 0000 150</t>
  </si>
  <si>
    <t>905 2 02 25 497 04 0000 150</t>
  </si>
  <si>
    <t>905 2 02 29 999 04 0000 150</t>
  </si>
  <si>
    <t>905 2 02 30 022 04 0000 150</t>
  </si>
  <si>
    <t>905 2 02 30 024 04 0000 150</t>
  </si>
  <si>
    <t>905 2 02 30 029 04 0000 150</t>
  </si>
  <si>
    <t>905 2 02 35 082 04 0000 150</t>
  </si>
  <si>
    <t>905 2 02 35 469 04 0000 150</t>
  </si>
  <si>
    <t>905 2 02 49 999 04 0000 150</t>
  </si>
  <si>
    <t>905 2 19 60 010 04 0000 150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</si>
  <si>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</si>
  <si>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906 1 13 02 994 04 0000 130</t>
  </si>
  <si>
    <t>906 1 16 07 010 04 0000 140</t>
  </si>
  <si>
    <t>906 1 17 05 040 04 0000 180</t>
  </si>
  <si>
    <t>906 2 02 27 112 04 0000 150</t>
  </si>
  <si>
    <t>904</t>
  </si>
  <si>
    <t>904 1 13 02 994 04 0000 130</t>
  </si>
  <si>
    <t>907 1 13 02 994 04 0000 130</t>
  </si>
  <si>
    <t>907 1 16 01 157 01 0000 140</t>
  </si>
  <si>
    <t>907 1 16 10 100 04 0000 140</t>
  </si>
  <si>
    <t>Финансовое управление Администрации городского округа Воскресенск Московской области</t>
  </si>
  <si>
    <t>321</t>
  </si>
  <si>
    <t>Федеральная служба государственной регистрации, кадастра и картографии</t>
  </si>
  <si>
    <t>321 1 16 10 123 01 0041 140</t>
  </si>
  <si>
    <t xml:space="preserve">                                                                     Приложение 2                                                                                к Отчету об исполнении бюджета                                                                                                                          городского округа Воскресенск                                                                             Московской области за 2021 год</t>
  </si>
  <si>
    <t>Ед.изм.тыс.руб.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</si>
</sst>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;[Red]\-#,##0.00;0.00"/>
    <numFmt numFmtId="165" formatCode="\1"/>
    <numFmt numFmtId="166" formatCode="00\.00\.00"/>
    <numFmt numFmtId="167" formatCode="000\.000\.000"/>
    <numFmt numFmtId="168" formatCode="#,##0.0"/>
    <numFmt numFmtId="169" formatCode="0.0"/>
    <numFmt numFmtId="170" formatCode="#,##0.0_ ;[Red]\-#,##0.0\ "/>
    <numFmt numFmtId="171" formatCode="[&gt;=50]#,##0.0,;[Red][&lt;=-50]\-#,##0.0,;#,##0.0,"/>
    <numFmt numFmtId="172" formatCode="0.0;[Red]0.0"/>
    <numFmt numFmtId="173" formatCode="#,##0.0;[Red]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5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3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139">
    <xf numFmtId="0" fontId="0" fillId="0" borderId="0" xfId="0"/>
    <xf numFmtId="0" fontId="1" fillId="0" borderId="0" xfId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1" fillId="0" borderId="0" xfId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164" fontId="6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6" fillId="5" borderId="8" xfId="1" applyNumberFormat="1" applyFont="1" applyFill="1" applyBorder="1" applyAlignment="1" applyProtection="1">
      <alignment horizontal="left" vertical="center" wrapText="1"/>
      <protection hidden="1"/>
    </xf>
    <xf numFmtId="164" fontId="6" fillId="4" borderId="8" xfId="1" applyNumberFormat="1" applyFont="1" applyFill="1" applyBorder="1" applyAlignment="1" applyProtection="1">
      <alignment horizontal="left" vertical="center" wrapText="1"/>
      <protection hidden="1"/>
    </xf>
    <xf numFmtId="164" fontId="6" fillId="3" borderId="8" xfId="1" applyNumberFormat="1" applyFont="1" applyFill="1" applyBorder="1" applyAlignment="1" applyProtection="1">
      <alignment horizontal="left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/>
      <protection hidden="1"/>
    </xf>
    <xf numFmtId="40" fontId="8" fillId="0" borderId="8" xfId="1" applyNumberFormat="1" applyFont="1" applyFill="1" applyBorder="1" applyAlignment="1" applyProtection="1">
      <alignment horizontal="right" vertical="center"/>
      <protection hidden="1"/>
    </xf>
    <xf numFmtId="164" fontId="9" fillId="0" borderId="8" xfId="1" applyNumberFormat="1" applyFont="1" applyFill="1" applyBorder="1" applyAlignment="1" applyProtection="1">
      <alignment horizontal="left" vertical="center" wrapText="1"/>
      <protection hidden="1"/>
    </xf>
    <xf numFmtId="167" fontId="10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right" vertical="center"/>
      <protection hidden="1"/>
    </xf>
    <xf numFmtId="164" fontId="6" fillId="2" borderId="8" xfId="1" applyNumberFormat="1" applyFont="1" applyFill="1" applyBorder="1" applyAlignment="1" applyProtection="1">
      <alignment horizontal="left" vertical="center" wrapText="1"/>
      <protection hidden="1"/>
    </xf>
    <xf numFmtId="168" fontId="9" fillId="0" borderId="8" xfId="1" applyNumberFormat="1" applyFont="1" applyFill="1" applyBorder="1" applyAlignment="1" applyProtection="1">
      <alignment horizontal="right" vertical="center"/>
      <protection hidden="1"/>
    </xf>
    <xf numFmtId="0" fontId="9" fillId="0" borderId="8" xfId="1" applyNumberFormat="1" applyFont="1" applyFill="1" applyBorder="1" applyAlignment="1" applyProtection="1">
      <protection hidden="1"/>
    </xf>
    <xf numFmtId="0" fontId="9" fillId="0" borderId="0" xfId="1" applyFont="1"/>
    <xf numFmtId="164" fontId="9" fillId="2" borderId="8" xfId="1" applyNumberFormat="1" applyFont="1" applyFill="1" applyBorder="1" applyAlignment="1" applyProtection="1">
      <alignment horizontal="left" vertical="center" wrapText="1"/>
      <protection hidden="1"/>
    </xf>
    <xf numFmtId="164" fontId="9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13" fillId="0" borderId="8" xfId="0" applyNumberFormat="1" applyFont="1" applyFill="1" applyBorder="1" applyAlignment="1" applyProtection="1">
      <alignment horizontal="center" vertical="center" wrapText="1"/>
      <protection locked="0" hidden="1"/>
    </xf>
    <xf numFmtId="49" fontId="13" fillId="0" borderId="8" xfId="0" applyNumberFormat="1" applyFont="1" applyFill="1" applyBorder="1" applyAlignment="1" applyProtection="1">
      <alignment horizontal="center" vertical="top" wrapText="1"/>
      <protection locked="0" hidden="1"/>
    </xf>
    <xf numFmtId="0" fontId="14" fillId="0" borderId="8" xfId="0" applyFont="1" applyBorder="1" applyAlignment="1">
      <alignment horizontal="center" vertical="center"/>
    </xf>
    <xf numFmtId="0" fontId="10" fillId="0" borderId="8" xfId="1" applyNumberFormat="1" applyFont="1" applyFill="1" applyBorder="1" applyAlignment="1" applyProtection="1">
      <alignment horizontal="center" vertical="center"/>
      <protection hidden="1"/>
    </xf>
    <xf numFmtId="40" fontId="15" fillId="0" borderId="8" xfId="1" applyNumberFormat="1" applyFont="1" applyFill="1" applyBorder="1" applyAlignment="1" applyProtection="1">
      <alignment horizontal="right" vertical="center"/>
      <protection hidden="1"/>
    </xf>
    <xf numFmtId="164" fontId="15" fillId="0" borderId="8" xfId="1" applyNumberFormat="1" applyFont="1" applyFill="1" applyBorder="1" applyAlignment="1" applyProtection="1">
      <alignment horizontal="right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10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8" xfId="0" applyFont="1" applyBorder="1" applyAlignment="1">
      <alignment wrapText="1"/>
    </xf>
    <xf numFmtId="164" fontId="9" fillId="0" borderId="23" xfId="1" applyNumberFormat="1" applyFont="1" applyFill="1" applyBorder="1" applyAlignment="1" applyProtection="1">
      <alignment horizontal="right" vertical="center"/>
      <protection hidden="1"/>
    </xf>
    <xf numFmtId="49" fontId="13" fillId="0" borderId="8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left" vertical="center" wrapText="1"/>
    </xf>
    <xf numFmtId="49" fontId="12" fillId="0" borderId="8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0" fontId="1" fillId="0" borderId="0" xfId="1" applyFill="1"/>
    <xf numFmtId="0" fontId="11" fillId="0" borderId="8" xfId="0" applyFont="1" applyFill="1" applyBorder="1" applyAlignment="1">
      <alignment horizontal="left" vertical="center" wrapText="1"/>
    </xf>
    <xf numFmtId="49" fontId="11" fillId="0" borderId="8" xfId="0" applyNumberFormat="1" applyFont="1" applyFill="1" applyBorder="1" applyAlignment="1">
      <alignment horizontal="center" vertical="center"/>
    </xf>
    <xf numFmtId="0" fontId="9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Font="1" applyAlignment="1">
      <alignment horizontal="right"/>
    </xf>
    <xf numFmtId="0" fontId="10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9" fillId="2" borderId="8" xfId="1" applyNumberFormat="1" applyFont="1" applyFill="1" applyBorder="1" applyAlignment="1" applyProtection="1">
      <alignment horizontal="right" vertical="center"/>
      <protection hidden="1"/>
    </xf>
    <xf numFmtId="0" fontId="14" fillId="0" borderId="0" xfId="0" applyFont="1" applyBorder="1" applyAlignment="1">
      <alignment wrapText="1"/>
    </xf>
    <xf numFmtId="0" fontId="9" fillId="0" borderId="8" xfId="1" applyNumberFormat="1" applyFont="1" applyFill="1" applyBorder="1" applyAlignment="1" applyProtection="1">
      <alignment horizontal="right" vertical="center"/>
      <protection hidden="1"/>
    </xf>
    <xf numFmtId="167" fontId="9" fillId="0" borderId="8" xfId="1" applyNumberFormat="1" applyFont="1" applyFill="1" applyBorder="1" applyAlignment="1" applyProtection="1">
      <alignment horizontal="right" vertical="center"/>
      <protection hidden="1"/>
    </xf>
    <xf numFmtId="166" fontId="9" fillId="0" borderId="8" xfId="1" applyNumberFormat="1" applyFont="1" applyFill="1" applyBorder="1" applyAlignment="1" applyProtection="1">
      <alignment horizontal="right" vertical="center"/>
      <protection hidden="1"/>
    </xf>
    <xf numFmtId="165" fontId="9" fillId="0" borderId="8" xfId="1" applyNumberFormat="1" applyFont="1" applyFill="1" applyBorder="1" applyAlignment="1" applyProtection="1">
      <alignment horizontal="right" vertical="center"/>
      <protection hidden="1"/>
    </xf>
    <xf numFmtId="0" fontId="9" fillId="0" borderId="8" xfId="1" applyNumberFormat="1" applyFont="1" applyFill="1" applyBorder="1" applyAlignment="1" applyProtection="1">
      <alignment horizontal="center" vertical="center"/>
      <protection hidden="1"/>
    </xf>
    <xf numFmtId="0" fontId="10" fillId="0" borderId="8" xfId="1" applyNumberFormat="1" applyFont="1" applyFill="1" applyBorder="1" applyAlignment="1" applyProtection="1">
      <alignment horizontal="left" vertical="center" wrapText="1"/>
      <protection hidden="1"/>
    </xf>
    <xf numFmtId="0" fontId="14" fillId="0" borderId="0" xfId="0" applyFont="1" applyAlignment="1">
      <alignment horizontal="left" vertical="center" wrapText="1"/>
    </xf>
    <xf numFmtId="0" fontId="9" fillId="0" borderId="0" xfId="1" applyNumberFormat="1" applyFont="1" applyFill="1" applyAlignment="1" applyProtection="1">
      <protection hidden="1"/>
    </xf>
    <xf numFmtId="0" fontId="9" fillId="0" borderId="0" xfId="1" applyFont="1" applyProtection="1"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13" fillId="0" borderId="8" xfId="0" applyNumberFormat="1" applyFont="1" applyFill="1" applyBorder="1" applyAlignment="1" applyProtection="1">
      <alignment horizontal="left" vertical="top" wrapText="1"/>
      <protection locked="0" hidden="1"/>
    </xf>
    <xf numFmtId="164" fontId="9" fillId="0" borderId="10" xfId="1" applyNumberFormat="1" applyFont="1" applyFill="1" applyBorder="1" applyAlignment="1" applyProtection="1">
      <alignment horizontal="right" vertical="center"/>
      <protection hidden="1"/>
    </xf>
    <xf numFmtId="164" fontId="9" fillId="0" borderId="7" xfId="1" applyNumberFormat="1" applyFont="1" applyFill="1" applyBorder="1" applyAlignment="1" applyProtection="1">
      <alignment horizontal="right" vertical="center"/>
      <protection hidden="1"/>
    </xf>
    <xf numFmtId="164" fontId="9" fillId="0" borderId="13" xfId="1" applyNumberFormat="1" applyFont="1" applyFill="1" applyBorder="1" applyAlignment="1" applyProtection="1">
      <alignment horizontal="right" vertical="center"/>
      <protection hidden="1"/>
    </xf>
    <xf numFmtId="164" fontId="9" fillId="0" borderId="14" xfId="1" applyNumberFormat="1" applyFont="1" applyFill="1" applyBorder="1" applyAlignment="1" applyProtection="1">
      <alignment horizontal="right" vertical="center"/>
      <protection hidden="1"/>
    </xf>
    <xf numFmtId="49" fontId="13" fillId="0" borderId="8" xfId="0" applyNumberFormat="1" applyFont="1" applyFill="1" applyBorder="1" applyAlignment="1" applyProtection="1">
      <alignment horizontal="left" vertical="justify" wrapText="1"/>
      <protection locked="0" hidden="1"/>
    </xf>
    <xf numFmtId="49" fontId="13" fillId="0" borderId="8" xfId="0" applyNumberFormat="1" applyFont="1" applyFill="1" applyBorder="1" applyAlignment="1" applyProtection="1">
      <alignment horizontal="left" vertical="center" wrapText="1"/>
      <protection locked="0" hidden="1"/>
    </xf>
    <xf numFmtId="164" fontId="9" fillId="2" borderId="13" xfId="1" applyNumberFormat="1" applyFont="1" applyFill="1" applyBorder="1" applyAlignment="1" applyProtection="1">
      <alignment horizontal="right" vertical="center"/>
      <protection hidden="1"/>
    </xf>
    <xf numFmtId="164" fontId="9" fillId="2" borderId="14" xfId="1" applyNumberFormat="1" applyFont="1" applyFill="1" applyBorder="1" applyAlignment="1" applyProtection="1">
      <alignment horizontal="right" vertical="center"/>
      <protection hidden="1"/>
    </xf>
    <xf numFmtId="164" fontId="9" fillId="2" borderId="7" xfId="1" applyNumberFormat="1" applyFont="1" applyFill="1" applyBorder="1" applyAlignment="1" applyProtection="1">
      <alignment horizontal="right" vertical="center"/>
      <protection hidden="1"/>
    </xf>
    <xf numFmtId="0" fontId="17" fillId="0" borderId="8" xfId="0" applyNumberFormat="1" applyFont="1" applyFill="1" applyBorder="1" applyAlignment="1">
      <alignment horizontal="left" vertical="center" wrapText="1"/>
    </xf>
    <xf numFmtId="0" fontId="14" fillId="0" borderId="8" xfId="0" applyFont="1" applyBorder="1" applyAlignment="1">
      <alignment horizontal="left" wrapText="1"/>
    </xf>
    <xf numFmtId="0" fontId="13" fillId="0" borderId="8" xfId="0" applyFont="1" applyFill="1" applyBorder="1" applyAlignment="1">
      <alignment horizontal="left" vertical="center" wrapText="1"/>
    </xf>
    <xf numFmtId="164" fontId="9" fillId="0" borderId="15" xfId="1" applyNumberFormat="1" applyFont="1" applyFill="1" applyBorder="1" applyAlignment="1" applyProtection="1">
      <alignment horizontal="right" vertical="center"/>
      <protection hidden="1"/>
    </xf>
    <xf numFmtId="164" fontId="9" fillId="0" borderId="0" xfId="1" applyNumberFormat="1" applyFont="1" applyFill="1" applyBorder="1" applyAlignment="1" applyProtection="1">
      <alignment horizontal="right" vertical="center"/>
      <protection hidden="1"/>
    </xf>
    <xf numFmtId="164" fontId="9" fillId="0" borderId="4" xfId="1" applyNumberFormat="1" applyFont="1" applyFill="1" applyBorder="1" applyAlignment="1" applyProtection="1">
      <alignment horizontal="right" vertical="center"/>
      <protection hidden="1"/>
    </xf>
    <xf numFmtId="164" fontId="9" fillId="0" borderId="3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right" vertical="center"/>
      <protection hidden="1"/>
    </xf>
    <xf numFmtId="164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0" applyNumberFormat="1" applyFont="1" applyFill="1" applyBorder="1" applyAlignment="1" applyProtection="1">
      <alignment horizontal="right" vertical="top" wrapText="1"/>
      <protection locked="0" hidden="1"/>
    </xf>
    <xf numFmtId="49" fontId="11" fillId="0" borderId="17" xfId="0" applyNumberFormat="1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49" fontId="12" fillId="0" borderId="22" xfId="0" applyNumberFormat="1" applyFont="1" applyFill="1" applyBorder="1" applyAlignment="1">
      <alignment horizontal="center" vertical="center"/>
    </xf>
    <xf numFmtId="0" fontId="12" fillId="0" borderId="22" xfId="0" applyNumberFormat="1" applyFont="1" applyFill="1" applyBorder="1" applyAlignment="1">
      <alignment horizontal="left" vertical="center" wrapText="1"/>
    </xf>
    <xf numFmtId="0" fontId="12" fillId="0" borderId="12" xfId="0" applyNumberFormat="1" applyFont="1" applyFill="1" applyBorder="1" applyAlignment="1">
      <alignment horizontal="left" vertical="center" wrapText="1"/>
    </xf>
    <xf numFmtId="49" fontId="11" fillId="0" borderId="18" xfId="0" applyNumberFormat="1" applyFont="1" applyFill="1" applyBorder="1" applyAlignment="1">
      <alignment horizontal="center" vertical="center"/>
    </xf>
    <xf numFmtId="49" fontId="11" fillId="0" borderId="21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49" fontId="11" fillId="0" borderId="19" xfId="0" applyNumberFormat="1" applyFont="1" applyFill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164" fontId="9" fillId="2" borderId="8" xfId="1" applyNumberFormat="1" applyFont="1" applyFill="1" applyBorder="1" applyAlignment="1" applyProtection="1">
      <alignment horizontal="right" vertical="center"/>
      <protection hidden="1"/>
    </xf>
    <xf numFmtId="49" fontId="12" fillId="0" borderId="12" xfId="0" applyNumberFormat="1" applyFont="1" applyFill="1" applyBorder="1" applyAlignment="1">
      <alignment horizontal="center" vertical="center"/>
    </xf>
    <xf numFmtId="0" fontId="12" fillId="0" borderId="12" xfId="0" applyNumberFormat="1" applyFont="1" applyBorder="1" applyAlignment="1">
      <alignment horizontal="left" vertical="center" wrapText="1"/>
    </xf>
    <xf numFmtId="164" fontId="9" fillId="2" borderId="8" xfId="1" applyNumberFormat="1" applyFont="1" applyFill="1" applyBorder="1" applyAlignment="1" applyProtection="1">
      <alignment horizontal="center" vertical="center"/>
      <protection hidden="1"/>
    </xf>
    <xf numFmtId="164" fontId="9" fillId="2" borderId="11" xfId="1" applyNumberFormat="1" applyFont="1" applyFill="1" applyBorder="1" applyAlignment="1" applyProtection="1">
      <alignment horizontal="right" vertical="center"/>
      <protection hidden="1"/>
    </xf>
    <xf numFmtId="164" fontId="9" fillId="2" borderId="9" xfId="1" applyNumberFormat="1" applyFont="1" applyFill="1" applyBorder="1" applyAlignment="1" applyProtection="1">
      <alignment horizontal="right" vertical="center"/>
      <protection hidden="1"/>
    </xf>
    <xf numFmtId="164" fontId="9" fillId="2" borderId="7" xfId="1" applyNumberFormat="1" applyFont="1" applyFill="1" applyBorder="1" applyAlignment="1" applyProtection="1">
      <alignment horizontal="right" vertical="center"/>
      <protection hidden="1"/>
    </xf>
    <xf numFmtId="164" fontId="9" fillId="0" borderId="8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11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16" fillId="0" borderId="0" xfId="0" applyFont="1" applyAlignment="1">
      <alignment wrapText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7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 wrapText="1"/>
    </xf>
    <xf numFmtId="49" fontId="11" fillId="0" borderId="17" xfId="0" applyNumberFormat="1" applyFont="1" applyBorder="1" applyAlignment="1">
      <alignment horizontal="center" vertical="center"/>
    </xf>
    <xf numFmtId="168" fontId="9" fillId="0" borderId="8" xfId="1" applyNumberFormat="1" applyFont="1" applyFill="1" applyBorder="1" applyAlignment="1" applyProtection="1">
      <alignment horizontal="center" vertical="center" wrapText="1"/>
      <protection hidden="1"/>
    </xf>
    <xf numFmtId="169" fontId="9" fillId="0" borderId="8" xfId="1" applyNumberFormat="1" applyFont="1" applyFill="1" applyBorder="1" applyAlignment="1" applyProtection="1">
      <alignment horizontal="center" vertical="center" wrapText="1"/>
      <protection hidden="1"/>
    </xf>
    <xf numFmtId="168" fontId="9" fillId="0" borderId="8" xfId="1" applyNumberFormat="1" applyFont="1" applyFill="1" applyBorder="1" applyAlignment="1" applyProtection="1">
      <alignment horizontal="center" vertical="center"/>
      <protection hidden="1"/>
    </xf>
    <xf numFmtId="173" fontId="12" fillId="0" borderId="16" xfId="0" applyNumberFormat="1" applyFont="1" applyFill="1" applyBorder="1" applyAlignment="1">
      <alignment horizontal="center" vertical="center"/>
    </xf>
    <xf numFmtId="171" fontId="12" fillId="0" borderId="16" xfId="0" applyNumberFormat="1" applyFont="1" applyFill="1" applyBorder="1" applyAlignment="1">
      <alignment horizontal="center" vertical="center"/>
    </xf>
    <xf numFmtId="172" fontId="12" fillId="0" borderId="16" xfId="0" applyNumberFormat="1" applyFont="1" applyFill="1" applyBorder="1" applyAlignment="1">
      <alignment horizontal="center" vertical="center"/>
    </xf>
    <xf numFmtId="168" fontId="12" fillId="0" borderId="16" xfId="0" applyNumberFormat="1" applyFont="1" applyFill="1" applyBorder="1" applyAlignment="1">
      <alignment horizontal="center" vertical="center"/>
    </xf>
    <xf numFmtId="173" fontId="11" fillId="0" borderId="8" xfId="0" applyNumberFormat="1" applyFont="1" applyFill="1" applyBorder="1" applyAlignment="1">
      <alignment horizontal="center" vertical="center"/>
    </xf>
    <xf numFmtId="171" fontId="11" fillId="0" borderId="8" xfId="0" applyNumberFormat="1" applyFont="1" applyFill="1" applyBorder="1" applyAlignment="1">
      <alignment horizontal="center" vertical="center"/>
    </xf>
    <xf numFmtId="169" fontId="9" fillId="0" borderId="8" xfId="0" applyNumberFormat="1" applyFont="1" applyFill="1" applyBorder="1" applyAlignment="1">
      <alignment horizontal="center" vertical="center"/>
    </xf>
    <xf numFmtId="169" fontId="16" fillId="0" borderId="8" xfId="0" applyNumberFormat="1" applyFont="1" applyFill="1" applyBorder="1" applyAlignment="1">
      <alignment horizontal="center" vertical="center"/>
    </xf>
    <xf numFmtId="172" fontId="11" fillId="0" borderId="8" xfId="0" applyNumberFormat="1" applyFont="1" applyFill="1" applyBorder="1" applyAlignment="1">
      <alignment horizontal="center" vertical="center"/>
    </xf>
    <xf numFmtId="168" fontId="16" fillId="0" borderId="8" xfId="0" applyNumberFormat="1" applyFont="1" applyFill="1" applyBorder="1" applyAlignment="1">
      <alignment horizontal="center" vertical="center"/>
    </xf>
    <xf numFmtId="169" fontId="11" fillId="0" borderId="8" xfId="0" applyNumberFormat="1" applyFont="1" applyFill="1" applyBorder="1" applyAlignment="1">
      <alignment horizontal="center" vertical="center"/>
    </xf>
    <xf numFmtId="170" fontId="12" fillId="0" borderId="16" xfId="0" applyNumberFormat="1" applyFont="1" applyFill="1" applyBorder="1" applyAlignment="1">
      <alignment horizontal="center" vertical="center"/>
    </xf>
    <xf numFmtId="168" fontId="10" fillId="0" borderId="8" xfId="1" applyNumberFormat="1" applyFont="1" applyFill="1" applyBorder="1" applyAlignment="1" applyProtection="1">
      <alignment horizontal="center" vertical="center"/>
      <protection hidden="1"/>
    </xf>
    <xf numFmtId="171" fontId="12" fillId="0" borderId="24" xfId="0" applyNumberFormat="1" applyFont="1" applyFill="1" applyBorder="1" applyAlignment="1">
      <alignment horizontal="center" vertical="center"/>
    </xf>
    <xf numFmtId="0" fontId="11" fillId="0" borderId="25" xfId="0" applyNumberFormat="1" applyFont="1" applyFill="1" applyBorder="1" applyAlignment="1">
      <alignment horizontal="center" vertical="center"/>
    </xf>
    <xf numFmtId="171" fontId="11" fillId="0" borderId="25" xfId="0" applyNumberFormat="1" applyFont="1" applyFill="1" applyBorder="1" applyAlignment="1">
      <alignment horizontal="center" vertical="center"/>
    </xf>
    <xf numFmtId="172" fontId="11" fillId="0" borderId="25" xfId="0" applyNumberFormat="1" applyFont="1" applyFill="1" applyBorder="1" applyAlignment="1">
      <alignment horizontal="center" vertical="center"/>
    </xf>
    <xf numFmtId="169" fontId="11" fillId="0" borderId="25" xfId="0" applyNumberFormat="1" applyFont="1" applyFill="1" applyBorder="1" applyAlignment="1">
      <alignment horizontal="center" vertical="center"/>
    </xf>
    <xf numFmtId="168" fontId="11" fillId="0" borderId="25" xfId="0" applyNumberFormat="1" applyFont="1" applyFill="1" applyBorder="1" applyAlignment="1">
      <alignment horizontal="center" vertical="center"/>
    </xf>
    <xf numFmtId="173" fontId="11" fillId="0" borderId="25" xfId="0" applyNumberFormat="1" applyFont="1" applyFill="1" applyBorder="1" applyAlignment="1">
      <alignment horizontal="center" vertical="center"/>
    </xf>
    <xf numFmtId="171" fontId="11" fillId="0" borderId="26" xfId="0" applyNumberFormat="1" applyFont="1" applyFill="1" applyBorder="1" applyAlignment="1">
      <alignment horizontal="center" vertical="center"/>
    </xf>
    <xf numFmtId="168" fontId="9" fillId="6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209"/>
  <sheetViews>
    <sheetView showGridLines="0" tabSelected="1" zoomScale="120" zoomScaleNormal="120" workbookViewId="0">
      <selection activeCell="BB12" sqref="BB12"/>
    </sheetView>
  </sheetViews>
  <sheetFormatPr defaultColWidth="9.140625" defaultRowHeight="12.75" x14ac:dyDescent="0.2"/>
  <cols>
    <col min="1" max="1" width="0.42578125" style="1" customWidth="1"/>
    <col min="2" max="8" width="0" style="1" hidden="1" customWidth="1"/>
    <col min="9" max="9" width="29.5703125" style="1" customWidth="1"/>
    <col min="10" max="10" width="0.7109375" style="1" hidden="1" customWidth="1"/>
    <col min="11" max="11" width="61.5703125" style="1" customWidth="1"/>
    <col min="12" max="53" width="0" style="1" hidden="1" customWidth="1"/>
    <col min="54" max="54" width="17.28515625" style="1" customWidth="1"/>
    <col min="55" max="79" width="0" style="1" hidden="1" customWidth="1"/>
    <col min="80" max="80" width="0.5703125" style="1" customWidth="1"/>
    <col min="81" max="81" width="12.42578125" style="1" customWidth="1"/>
    <col min="82" max="82" width="21.42578125" style="1" customWidth="1"/>
    <col min="83" max="85" width="9.140625" style="1" customWidth="1"/>
    <col min="86" max="86" width="14.140625" style="1" customWidth="1"/>
    <col min="87" max="210" width="9.140625" style="1" customWidth="1"/>
    <col min="211" max="16384" width="9.140625" style="1"/>
  </cols>
  <sheetData>
    <row r="1" spans="1:80" ht="13.15" customHeight="1" x14ac:dyDescent="0.25">
      <c r="I1" s="26"/>
      <c r="J1" s="26"/>
      <c r="K1" s="82" t="s">
        <v>429</v>
      </c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</row>
    <row r="2" spans="1:80" ht="53.25" customHeight="1" x14ac:dyDescent="0.25">
      <c r="I2" s="26"/>
      <c r="J2" s="26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</row>
    <row r="3" spans="1:80" ht="30" customHeight="1" x14ac:dyDescent="0.25">
      <c r="I3" s="108" t="s">
        <v>178</v>
      </c>
      <c r="J3" s="108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</row>
    <row r="4" spans="1:80" ht="4.5" hidden="1" customHeight="1" x14ac:dyDescent="0.25"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</row>
    <row r="5" spans="1:80" ht="18" customHeight="1" x14ac:dyDescent="0.25"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47" t="s">
        <v>430</v>
      </c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</row>
    <row r="6" spans="1:80" ht="409.6" hidden="1" customHeight="1" x14ac:dyDescent="0.25">
      <c r="A6" s="5"/>
      <c r="B6" s="9"/>
      <c r="C6" s="9"/>
      <c r="D6" s="9"/>
      <c r="E6" s="9"/>
      <c r="F6" s="9"/>
      <c r="G6" s="9"/>
      <c r="H6" s="9"/>
      <c r="I6" s="58"/>
      <c r="J6" s="58"/>
      <c r="K6" s="58"/>
      <c r="L6" s="58"/>
      <c r="M6" s="58"/>
      <c r="N6" s="58"/>
      <c r="O6" s="58"/>
      <c r="P6" s="58"/>
      <c r="Q6" s="58"/>
      <c r="R6" s="58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8"/>
      <c r="BT6" s="59"/>
      <c r="BU6" s="59"/>
      <c r="BV6" s="59"/>
      <c r="BW6" s="59"/>
      <c r="BX6" s="59"/>
      <c r="BY6" s="59"/>
      <c r="BZ6" s="59"/>
      <c r="CA6" s="59"/>
      <c r="CB6" s="8"/>
    </row>
    <row r="7" spans="1:80" ht="21.75" customHeight="1" thickBot="1" x14ac:dyDescent="0.3">
      <c r="A7" s="11"/>
      <c r="B7" s="110" t="s">
        <v>59</v>
      </c>
      <c r="C7" s="110" t="s">
        <v>59</v>
      </c>
      <c r="D7" s="110" t="s">
        <v>59</v>
      </c>
      <c r="E7" s="110" t="s">
        <v>59</v>
      </c>
      <c r="F7" s="110" t="s">
        <v>59</v>
      </c>
      <c r="G7" s="110" t="s">
        <v>60</v>
      </c>
      <c r="H7" s="110" t="s">
        <v>59</v>
      </c>
      <c r="I7" s="104" t="s">
        <v>61</v>
      </c>
      <c r="J7" s="104" t="s">
        <v>59</v>
      </c>
      <c r="K7" s="104" t="s">
        <v>117</v>
      </c>
      <c r="L7" s="25"/>
      <c r="M7" s="25"/>
      <c r="N7" s="25"/>
      <c r="O7" s="25"/>
      <c r="P7" s="25"/>
      <c r="Q7" s="25"/>
      <c r="R7" s="25"/>
      <c r="S7" s="25"/>
      <c r="T7" s="104"/>
      <c r="U7" s="104" t="s">
        <v>58</v>
      </c>
      <c r="V7" s="104" t="s">
        <v>57</v>
      </c>
      <c r="W7" s="104" t="s">
        <v>56</v>
      </c>
      <c r="X7" s="104" t="s">
        <v>55</v>
      </c>
      <c r="Y7" s="104" t="s">
        <v>54</v>
      </c>
      <c r="Z7" s="104" t="s">
        <v>53</v>
      </c>
      <c r="AA7" s="104" t="s">
        <v>52</v>
      </c>
      <c r="AB7" s="104" t="s">
        <v>51</v>
      </c>
      <c r="AC7" s="104" t="s">
        <v>50</v>
      </c>
      <c r="AD7" s="104" t="s">
        <v>49</v>
      </c>
      <c r="AE7" s="104" t="s">
        <v>48</v>
      </c>
      <c r="AF7" s="104" t="s">
        <v>47</v>
      </c>
      <c r="AG7" s="104" t="s">
        <v>46</v>
      </c>
      <c r="AH7" s="104" t="s">
        <v>45</v>
      </c>
      <c r="AI7" s="104" t="s">
        <v>44</v>
      </c>
      <c r="AJ7" s="104" t="s">
        <v>43</v>
      </c>
      <c r="AK7" s="104" t="s">
        <v>42</v>
      </c>
      <c r="AL7" s="104" t="s">
        <v>41</v>
      </c>
      <c r="AM7" s="104" t="s">
        <v>40</v>
      </c>
      <c r="AN7" s="104" t="s">
        <v>39</v>
      </c>
      <c r="AO7" s="104" t="s">
        <v>38</v>
      </c>
      <c r="AP7" s="104"/>
      <c r="AQ7" s="104"/>
      <c r="AR7" s="104"/>
      <c r="AS7" s="104"/>
      <c r="AT7" s="104"/>
      <c r="AU7" s="104" t="s">
        <v>37</v>
      </c>
      <c r="AV7" s="104" t="s">
        <v>36</v>
      </c>
      <c r="AW7" s="104" t="s">
        <v>35</v>
      </c>
      <c r="AX7" s="46"/>
      <c r="AY7" s="104" t="s">
        <v>32</v>
      </c>
      <c r="AZ7" s="104" t="s">
        <v>34</v>
      </c>
      <c r="BA7" s="104" t="s">
        <v>33</v>
      </c>
      <c r="BB7" s="104" t="s">
        <v>79</v>
      </c>
      <c r="BC7" s="107" t="s">
        <v>31</v>
      </c>
      <c r="BD7" s="105" t="s">
        <v>30</v>
      </c>
      <c r="BE7" s="105" t="s">
        <v>29</v>
      </c>
      <c r="BF7" s="105" t="s">
        <v>28</v>
      </c>
      <c r="BG7" s="105" t="s">
        <v>27</v>
      </c>
      <c r="BH7" s="105" t="s">
        <v>26</v>
      </c>
      <c r="BI7" s="105" t="s">
        <v>25</v>
      </c>
      <c r="BJ7" s="105" t="s">
        <v>24</v>
      </c>
      <c r="BK7" s="105" t="s">
        <v>23</v>
      </c>
      <c r="BL7" s="105" t="s">
        <v>22</v>
      </c>
      <c r="BM7" s="105" t="s">
        <v>21</v>
      </c>
      <c r="BN7" s="105" t="s">
        <v>20</v>
      </c>
      <c r="BO7" s="105" t="s">
        <v>19</v>
      </c>
      <c r="BP7" s="105" t="s">
        <v>18</v>
      </c>
      <c r="BQ7" s="105" t="s">
        <v>17</v>
      </c>
      <c r="BR7" s="105" t="s">
        <v>16</v>
      </c>
      <c r="BS7" s="105" t="s">
        <v>15</v>
      </c>
      <c r="BT7" s="105" t="s">
        <v>14</v>
      </c>
      <c r="BU7" s="105" t="s">
        <v>13</v>
      </c>
      <c r="BV7" s="106" t="s">
        <v>12</v>
      </c>
      <c r="BW7" s="103"/>
      <c r="BX7" s="103"/>
      <c r="BY7" s="103"/>
      <c r="BZ7" s="103"/>
      <c r="CA7" s="103"/>
      <c r="CB7" s="6"/>
    </row>
    <row r="8" spans="1:80" ht="19.5" customHeight="1" thickBot="1" x14ac:dyDescent="0.25">
      <c r="A8" s="12"/>
      <c r="B8" s="110"/>
      <c r="C8" s="110"/>
      <c r="D8" s="110"/>
      <c r="E8" s="110"/>
      <c r="F8" s="110"/>
      <c r="G8" s="110"/>
      <c r="H8" s="110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46" t="s">
        <v>11</v>
      </c>
      <c r="AY8" s="104"/>
      <c r="AZ8" s="104"/>
      <c r="BA8" s="104"/>
      <c r="BB8" s="104"/>
      <c r="BC8" s="107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  <c r="BP8" s="105"/>
      <c r="BQ8" s="105"/>
      <c r="BR8" s="105"/>
      <c r="BS8" s="105"/>
      <c r="BT8" s="105"/>
      <c r="BU8" s="105"/>
      <c r="BV8" s="106"/>
      <c r="BW8" s="103"/>
      <c r="BX8" s="103"/>
      <c r="BY8" s="103"/>
      <c r="BZ8" s="103"/>
      <c r="CA8" s="103"/>
      <c r="CB8" s="6"/>
    </row>
    <row r="9" spans="1:80" ht="0.75" hidden="1" customHeight="1" thickBot="1" x14ac:dyDescent="0.25">
      <c r="A9" s="12"/>
      <c r="B9" s="110"/>
      <c r="C9" s="110"/>
      <c r="D9" s="110"/>
      <c r="E9" s="110"/>
      <c r="F9" s="110"/>
      <c r="G9" s="110"/>
      <c r="H9" s="110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46"/>
      <c r="AY9" s="104"/>
      <c r="AZ9" s="104"/>
      <c r="BA9" s="104"/>
      <c r="BB9" s="104"/>
      <c r="BC9" s="107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  <c r="BU9" s="105"/>
      <c r="BV9" s="106"/>
      <c r="BW9" s="103"/>
      <c r="BX9" s="103"/>
      <c r="BY9" s="103"/>
      <c r="BZ9" s="103"/>
      <c r="CA9" s="103"/>
      <c r="CB9" s="6"/>
    </row>
    <row r="10" spans="1:80" ht="16.5" customHeight="1" x14ac:dyDescent="0.2">
      <c r="A10" s="12"/>
      <c r="B10" s="35"/>
      <c r="C10" s="35"/>
      <c r="D10" s="35"/>
      <c r="E10" s="35"/>
      <c r="F10" s="35"/>
      <c r="G10" s="35"/>
      <c r="H10" s="35"/>
      <c r="I10" s="46">
        <v>1</v>
      </c>
      <c r="J10" s="46"/>
      <c r="K10" s="46">
        <v>2</v>
      </c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>
        <v>3</v>
      </c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1"/>
      <c r="BW10" s="61"/>
      <c r="BX10" s="61"/>
      <c r="BY10" s="61"/>
      <c r="BZ10" s="61"/>
      <c r="CA10" s="61"/>
      <c r="CB10" s="10"/>
    </row>
    <row r="11" spans="1:80" ht="33" customHeight="1" x14ac:dyDescent="0.2">
      <c r="A11" s="12"/>
      <c r="B11" s="35"/>
      <c r="C11" s="35"/>
      <c r="D11" s="35"/>
      <c r="E11" s="35"/>
      <c r="F11" s="35"/>
      <c r="G11" s="35"/>
      <c r="H11" s="35"/>
      <c r="I11" s="36" t="s">
        <v>174</v>
      </c>
      <c r="J11" s="46"/>
      <c r="K11" s="57" t="s">
        <v>175</v>
      </c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114">
        <v>120</v>
      </c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1"/>
      <c r="BW11" s="61"/>
      <c r="BX11" s="61"/>
      <c r="BY11" s="61"/>
      <c r="BZ11" s="61"/>
      <c r="CA11" s="61"/>
      <c r="CB11" s="10"/>
    </row>
    <row r="12" spans="1:80" ht="117" customHeight="1" x14ac:dyDescent="0.25">
      <c r="A12" s="12"/>
      <c r="B12" s="35"/>
      <c r="C12" s="35"/>
      <c r="D12" s="35"/>
      <c r="E12" s="35"/>
      <c r="F12" s="35"/>
      <c r="G12" s="35"/>
      <c r="H12" s="35"/>
      <c r="I12" s="96" t="s">
        <v>176</v>
      </c>
      <c r="J12" s="96"/>
      <c r="K12" s="37" t="s">
        <v>82</v>
      </c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114">
        <v>120</v>
      </c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1"/>
      <c r="BW12" s="61"/>
      <c r="BX12" s="61"/>
      <c r="BY12" s="61"/>
      <c r="BZ12" s="61"/>
      <c r="CA12" s="61"/>
      <c r="CB12" s="10"/>
    </row>
    <row r="13" spans="1:80" ht="20.45" customHeight="1" x14ac:dyDescent="0.2">
      <c r="A13" s="12"/>
      <c r="B13" s="35"/>
      <c r="C13" s="35"/>
      <c r="D13" s="35"/>
      <c r="E13" s="35"/>
      <c r="F13" s="35"/>
      <c r="G13" s="35"/>
      <c r="H13" s="35"/>
      <c r="I13" s="29" t="s">
        <v>119</v>
      </c>
      <c r="J13" s="46"/>
      <c r="K13" s="56" t="s">
        <v>118</v>
      </c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115">
        <f>BB14+BB15+BB16+BB17+BB18+BB19+BB20</f>
        <v>113.4</v>
      </c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1"/>
      <c r="BW13" s="61"/>
      <c r="BX13" s="61"/>
      <c r="BY13" s="61"/>
      <c r="BZ13" s="61"/>
      <c r="CA13" s="61"/>
      <c r="CB13" s="10"/>
    </row>
    <row r="14" spans="1:80" ht="147.75" customHeight="1" x14ac:dyDescent="0.2">
      <c r="A14" s="12"/>
      <c r="B14" s="35"/>
      <c r="C14" s="35"/>
      <c r="D14" s="35"/>
      <c r="E14" s="35"/>
      <c r="F14" s="35"/>
      <c r="G14" s="35"/>
      <c r="H14" s="35"/>
      <c r="I14" s="94" t="s">
        <v>150</v>
      </c>
      <c r="J14" s="94"/>
      <c r="K14" s="97" t="s">
        <v>120</v>
      </c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114">
        <v>3</v>
      </c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1"/>
      <c r="BW14" s="61"/>
      <c r="BX14" s="61"/>
      <c r="BY14" s="61"/>
      <c r="BZ14" s="61"/>
      <c r="CA14" s="61"/>
      <c r="CB14" s="10"/>
    </row>
    <row r="15" spans="1:80" ht="124.5" customHeight="1" x14ac:dyDescent="0.2">
      <c r="A15" s="12"/>
      <c r="B15" s="35"/>
      <c r="C15" s="35"/>
      <c r="D15" s="35"/>
      <c r="E15" s="35"/>
      <c r="F15" s="35"/>
      <c r="G15" s="35"/>
      <c r="H15" s="35"/>
      <c r="I15" s="94" t="s">
        <v>151</v>
      </c>
      <c r="J15" s="94"/>
      <c r="K15" s="97" t="s">
        <v>122</v>
      </c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115">
        <v>22.8</v>
      </c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1"/>
      <c r="BW15" s="61"/>
      <c r="BX15" s="61"/>
      <c r="BY15" s="61"/>
      <c r="BZ15" s="61"/>
      <c r="CA15" s="61"/>
      <c r="CB15" s="10"/>
    </row>
    <row r="16" spans="1:80" ht="117" customHeight="1" x14ac:dyDescent="0.2">
      <c r="A16" s="12"/>
      <c r="B16" s="35"/>
      <c r="C16" s="35"/>
      <c r="D16" s="35"/>
      <c r="E16" s="35"/>
      <c r="F16" s="35"/>
      <c r="G16" s="35"/>
      <c r="H16" s="35"/>
      <c r="I16" s="94" t="s">
        <v>152</v>
      </c>
      <c r="J16" s="94"/>
      <c r="K16" s="97" t="s">
        <v>153</v>
      </c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81">
        <v>0.1</v>
      </c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1"/>
      <c r="BW16" s="61"/>
      <c r="BX16" s="61"/>
      <c r="BY16" s="61"/>
      <c r="BZ16" s="61"/>
      <c r="CA16" s="61"/>
      <c r="CB16" s="10"/>
    </row>
    <row r="17" spans="1:80" ht="99.75" customHeight="1" x14ac:dyDescent="0.2">
      <c r="A17" s="12"/>
      <c r="B17" s="35"/>
      <c r="C17" s="35"/>
      <c r="D17" s="35"/>
      <c r="E17" s="35"/>
      <c r="F17" s="35"/>
      <c r="G17" s="35"/>
      <c r="H17" s="35"/>
      <c r="I17" s="94" t="s">
        <v>154</v>
      </c>
      <c r="J17" s="94"/>
      <c r="K17" s="97" t="s">
        <v>128</v>
      </c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115">
        <v>7.5</v>
      </c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1"/>
      <c r="BW17" s="61"/>
      <c r="BX17" s="61"/>
      <c r="BY17" s="61"/>
      <c r="BZ17" s="61"/>
      <c r="CA17" s="61"/>
      <c r="CB17" s="10"/>
    </row>
    <row r="18" spans="1:80" ht="99" customHeight="1" x14ac:dyDescent="0.2">
      <c r="A18" s="12"/>
      <c r="B18" s="35"/>
      <c r="C18" s="35"/>
      <c r="D18" s="35"/>
      <c r="E18" s="35"/>
      <c r="F18" s="35"/>
      <c r="G18" s="35"/>
      <c r="H18" s="35"/>
      <c r="I18" s="94" t="s">
        <v>155</v>
      </c>
      <c r="J18" s="94"/>
      <c r="K18" s="97" t="s">
        <v>123</v>
      </c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115">
        <v>2.5</v>
      </c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1"/>
      <c r="BW18" s="61"/>
      <c r="BX18" s="61"/>
      <c r="BY18" s="61"/>
      <c r="BZ18" s="61"/>
      <c r="CA18" s="61"/>
      <c r="CB18" s="10"/>
    </row>
    <row r="19" spans="1:80" ht="121.5" customHeight="1" x14ac:dyDescent="0.2">
      <c r="A19" s="12"/>
      <c r="B19" s="35"/>
      <c r="C19" s="35"/>
      <c r="D19" s="35"/>
      <c r="E19" s="35"/>
      <c r="F19" s="35"/>
      <c r="G19" s="35"/>
      <c r="H19" s="35"/>
      <c r="I19" s="94" t="s">
        <v>156</v>
      </c>
      <c r="J19" s="94"/>
      <c r="K19" s="97" t="s">
        <v>124</v>
      </c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81">
        <v>76.5</v>
      </c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1"/>
      <c r="BW19" s="61"/>
      <c r="BX19" s="61"/>
      <c r="BY19" s="61"/>
      <c r="BZ19" s="61"/>
      <c r="CA19" s="61"/>
      <c r="CB19" s="10"/>
    </row>
    <row r="20" spans="1:80" ht="112.5" customHeight="1" x14ac:dyDescent="0.2">
      <c r="A20" s="12"/>
      <c r="B20" s="35"/>
      <c r="C20" s="35"/>
      <c r="D20" s="35"/>
      <c r="E20" s="35"/>
      <c r="F20" s="35"/>
      <c r="G20" s="35"/>
      <c r="H20" s="35"/>
      <c r="I20" s="94" t="s">
        <v>157</v>
      </c>
      <c r="J20" s="94"/>
      <c r="K20" s="97" t="s">
        <v>125</v>
      </c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115">
        <v>1</v>
      </c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1"/>
      <c r="BW20" s="61"/>
      <c r="BX20" s="61"/>
      <c r="BY20" s="61"/>
      <c r="BZ20" s="61"/>
      <c r="CA20" s="61"/>
      <c r="CB20" s="10"/>
    </row>
    <row r="21" spans="1:80" ht="30" customHeight="1" x14ac:dyDescent="0.2">
      <c r="A21" s="13"/>
      <c r="B21" s="14" t="s">
        <v>62</v>
      </c>
      <c r="C21" s="14"/>
      <c r="D21" s="14"/>
      <c r="E21" s="14"/>
      <c r="F21" s="14"/>
      <c r="G21" s="14"/>
      <c r="H21" s="14"/>
      <c r="I21" s="29" t="s">
        <v>63</v>
      </c>
      <c r="J21" s="20"/>
      <c r="K21" s="62" t="s">
        <v>62</v>
      </c>
      <c r="L21" s="20"/>
      <c r="M21" s="20"/>
      <c r="N21" s="20"/>
      <c r="O21" s="20"/>
      <c r="P21" s="20"/>
      <c r="Q21" s="20"/>
      <c r="R21" s="20"/>
      <c r="S21" s="20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116">
        <v>29640.5</v>
      </c>
      <c r="BC21" s="99"/>
      <c r="BD21" s="100"/>
      <c r="BE21" s="100"/>
      <c r="BF21" s="100"/>
      <c r="BG21" s="100"/>
      <c r="BH21" s="100"/>
      <c r="BI21" s="100"/>
      <c r="BJ21" s="100"/>
      <c r="BK21" s="100"/>
      <c r="BL21" s="100"/>
      <c r="BM21" s="100"/>
      <c r="BN21" s="100"/>
      <c r="BO21" s="100"/>
      <c r="BP21" s="100"/>
      <c r="BQ21" s="100"/>
      <c r="BR21" s="100"/>
      <c r="BS21" s="100"/>
      <c r="BT21" s="100"/>
      <c r="BU21" s="100"/>
      <c r="BV21" s="100"/>
      <c r="BW21" s="100"/>
      <c r="BX21" s="100"/>
      <c r="BY21" s="100"/>
      <c r="BZ21" s="100"/>
      <c r="CA21" s="101"/>
      <c r="CB21" s="7"/>
    </row>
    <row r="22" spans="1:80" ht="54" customHeight="1" x14ac:dyDescent="0.2">
      <c r="A22" s="13"/>
      <c r="B22" s="15"/>
      <c r="C22" s="16"/>
      <c r="D22" s="17"/>
      <c r="E22" s="23"/>
      <c r="F22" s="14"/>
      <c r="G22" s="18"/>
      <c r="H22" s="23"/>
      <c r="I22" s="96" t="s">
        <v>159</v>
      </c>
      <c r="J22" s="96"/>
      <c r="K22" s="89" t="s">
        <v>143</v>
      </c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116">
        <v>2.7</v>
      </c>
      <c r="BC22" s="63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7"/>
    </row>
    <row r="23" spans="1:80" ht="81" customHeight="1" x14ac:dyDescent="0.2">
      <c r="A23" s="13"/>
      <c r="B23" s="15"/>
      <c r="C23" s="16"/>
      <c r="D23" s="17"/>
      <c r="E23" s="23"/>
      <c r="F23" s="14"/>
      <c r="G23" s="18"/>
      <c r="H23" s="23"/>
      <c r="I23" s="96" t="s">
        <v>160</v>
      </c>
      <c r="J23" s="96"/>
      <c r="K23" s="89" t="s">
        <v>144</v>
      </c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117">
        <v>1321.5</v>
      </c>
      <c r="BC23" s="63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  <c r="BZ23" s="64"/>
      <c r="CA23" s="64"/>
      <c r="CB23" s="7"/>
    </row>
    <row r="24" spans="1:80" ht="36.75" customHeight="1" x14ac:dyDescent="0.2">
      <c r="A24" s="13"/>
      <c r="B24" s="15"/>
      <c r="C24" s="16"/>
      <c r="D24" s="17"/>
      <c r="E24" s="23"/>
      <c r="F24" s="14"/>
      <c r="G24" s="18"/>
      <c r="H24" s="23"/>
      <c r="I24" s="96" t="s">
        <v>161</v>
      </c>
      <c r="J24" s="96"/>
      <c r="K24" s="89" t="s">
        <v>158</v>
      </c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116">
        <v>63.5</v>
      </c>
      <c r="BC24" s="63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64"/>
      <c r="BP24" s="64"/>
      <c r="BQ24" s="64"/>
      <c r="BR24" s="64"/>
      <c r="BS24" s="64"/>
      <c r="BT24" s="64"/>
      <c r="BU24" s="64"/>
      <c r="BV24" s="64"/>
      <c r="BW24" s="64"/>
      <c r="BX24" s="64"/>
      <c r="BY24" s="64"/>
      <c r="BZ24" s="64"/>
      <c r="CA24" s="64"/>
      <c r="CB24" s="7"/>
    </row>
    <row r="25" spans="1:80" ht="66.599999999999994" customHeight="1" x14ac:dyDescent="0.2">
      <c r="A25" s="13"/>
      <c r="B25" s="15"/>
      <c r="C25" s="16"/>
      <c r="D25" s="17"/>
      <c r="E25" s="23"/>
      <c r="F25" s="14"/>
      <c r="G25" s="18"/>
      <c r="H25" s="23"/>
      <c r="I25" s="96" t="s">
        <v>162</v>
      </c>
      <c r="J25" s="96"/>
      <c r="K25" s="89" t="s">
        <v>145</v>
      </c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118">
        <v>9719196.1300000008</v>
      </c>
      <c r="BC25" s="63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7"/>
    </row>
    <row r="26" spans="1:80" ht="66.599999999999994" customHeight="1" x14ac:dyDescent="0.2">
      <c r="A26" s="13"/>
      <c r="B26" s="15"/>
      <c r="C26" s="16"/>
      <c r="D26" s="17"/>
      <c r="E26" s="23"/>
      <c r="F26" s="14"/>
      <c r="G26" s="18"/>
      <c r="H26" s="23"/>
      <c r="I26" s="96" t="s">
        <v>163</v>
      </c>
      <c r="J26" s="96"/>
      <c r="K26" s="89" t="s">
        <v>146</v>
      </c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118">
        <v>18332097.34</v>
      </c>
      <c r="BC26" s="63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7"/>
    </row>
    <row r="27" spans="1:80" ht="66.599999999999994" customHeight="1" x14ac:dyDescent="0.2">
      <c r="A27" s="13"/>
      <c r="B27" s="15"/>
      <c r="C27" s="16"/>
      <c r="D27" s="17"/>
      <c r="E27" s="23"/>
      <c r="F27" s="14"/>
      <c r="G27" s="18"/>
      <c r="H27" s="23"/>
      <c r="I27" s="96" t="s">
        <v>164</v>
      </c>
      <c r="J27" s="96"/>
      <c r="K27" s="89" t="s">
        <v>147</v>
      </c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118">
        <v>538.66</v>
      </c>
      <c r="BC27" s="65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4"/>
      <c r="CB27" s="7"/>
    </row>
    <row r="28" spans="1:80" ht="123.75" customHeight="1" x14ac:dyDescent="0.2">
      <c r="A28" s="13"/>
      <c r="B28" s="15"/>
      <c r="C28" s="16"/>
      <c r="D28" s="17"/>
      <c r="E28" s="23"/>
      <c r="F28" s="14"/>
      <c r="G28" s="18"/>
      <c r="H28" s="23"/>
      <c r="I28" s="96" t="s">
        <v>165</v>
      </c>
      <c r="J28" s="96"/>
      <c r="K28" s="89" t="s">
        <v>82</v>
      </c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116">
        <v>201</v>
      </c>
      <c r="BC28" s="65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6"/>
      <c r="CA28" s="64"/>
      <c r="CB28" s="7"/>
    </row>
    <row r="29" spans="1:80" ht="21" customHeight="1" x14ac:dyDescent="0.2">
      <c r="A29" s="13"/>
      <c r="B29" s="14" t="s">
        <v>10</v>
      </c>
      <c r="C29" s="14"/>
      <c r="D29" s="14"/>
      <c r="E29" s="14"/>
      <c r="F29" s="14"/>
      <c r="G29" s="14"/>
      <c r="H29" s="14"/>
      <c r="I29" s="29" t="s">
        <v>65</v>
      </c>
      <c r="J29" s="20"/>
      <c r="K29" s="67" t="s">
        <v>64</v>
      </c>
      <c r="L29" s="20"/>
      <c r="M29" s="20"/>
      <c r="N29" s="20"/>
      <c r="O29" s="20"/>
      <c r="P29" s="20"/>
      <c r="Q29" s="20"/>
      <c r="R29" s="20"/>
      <c r="S29" s="20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102"/>
      <c r="AK29" s="102"/>
      <c r="AL29" s="102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  <c r="AY29" s="102"/>
      <c r="AZ29" s="102"/>
      <c r="BA29" s="102"/>
      <c r="BB29" s="116">
        <v>61595.9</v>
      </c>
      <c r="BC29" s="99"/>
      <c r="BD29" s="100"/>
      <c r="BE29" s="100"/>
      <c r="BF29" s="100"/>
      <c r="BG29" s="100"/>
      <c r="BH29" s="100"/>
      <c r="BI29" s="100"/>
      <c r="BJ29" s="100"/>
      <c r="BK29" s="100"/>
      <c r="BL29" s="100"/>
      <c r="BM29" s="100"/>
      <c r="BN29" s="100"/>
      <c r="BO29" s="100"/>
      <c r="BP29" s="100"/>
      <c r="BQ29" s="100"/>
      <c r="BR29" s="100"/>
      <c r="BS29" s="100"/>
      <c r="BT29" s="100"/>
      <c r="BU29" s="100"/>
      <c r="BV29" s="100"/>
      <c r="BW29" s="100"/>
      <c r="BX29" s="100"/>
      <c r="BY29" s="100"/>
      <c r="BZ29" s="100"/>
      <c r="CA29" s="101"/>
      <c r="CB29" s="7"/>
    </row>
    <row r="30" spans="1:80" ht="123" customHeight="1" x14ac:dyDescent="0.2">
      <c r="A30" s="13"/>
      <c r="B30" s="15"/>
      <c r="C30" s="16"/>
      <c r="D30" s="17"/>
      <c r="E30" s="23"/>
      <c r="F30" s="14"/>
      <c r="G30" s="18"/>
      <c r="H30" s="23"/>
      <c r="I30" s="96" t="s">
        <v>170</v>
      </c>
      <c r="J30" s="96"/>
      <c r="K30" s="89" t="s">
        <v>166</v>
      </c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118">
        <v>28436310.539999999</v>
      </c>
      <c r="BC30" s="63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7"/>
    </row>
    <row r="31" spans="1:80" ht="145.5" customHeight="1" x14ac:dyDescent="0.2">
      <c r="A31" s="13"/>
      <c r="B31" s="15"/>
      <c r="C31" s="16"/>
      <c r="D31" s="17"/>
      <c r="E31" s="23"/>
      <c r="F31" s="14"/>
      <c r="G31" s="18"/>
      <c r="H31" s="23"/>
      <c r="I31" s="96" t="s">
        <v>171</v>
      </c>
      <c r="J31" s="96"/>
      <c r="K31" s="89" t="s">
        <v>167</v>
      </c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119">
        <v>200</v>
      </c>
      <c r="BC31" s="63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  <c r="CA31" s="64"/>
      <c r="CB31" s="7"/>
    </row>
    <row r="32" spans="1:80" ht="132.75" customHeight="1" x14ac:dyDescent="0.2">
      <c r="A32" s="13"/>
      <c r="B32" s="15"/>
      <c r="C32" s="16"/>
      <c r="D32" s="17"/>
      <c r="E32" s="23"/>
      <c r="F32" s="14"/>
      <c r="G32" s="18"/>
      <c r="H32" s="23"/>
      <c r="I32" s="96" t="s">
        <v>172</v>
      </c>
      <c r="J32" s="96"/>
      <c r="K32" s="89" t="s">
        <v>168</v>
      </c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118">
        <v>37808666.299999997</v>
      </c>
      <c r="BC32" s="63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4"/>
      <c r="BR32" s="64"/>
      <c r="BS32" s="64"/>
      <c r="BT32" s="64"/>
      <c r="BU32" s="64"/>
      <c r="BV32" s="64"/>
      <c r="BW32" s="64"/>
      <c r="BX32" s="64"/>
      <c r="BY32" s="64"/>
      <c r="BZ32" s="64"/>
      <c r="CA32" s="64"/>
      <c r="CB32" s="7"/>
    </row>
    <row r="33" spans="1:80" ht="127.5" customHeight="1" x14ac:dyDescent="0.2">
      <c r="A33" s="13"/>
      <c r="B33" s="15"/>
      <c r="C33" s="16"/>
      <c r="D33" s="17"/>
      <c r="E33" s="23"/>
      <c r="F33" s="14"/>
      <c r="G33" s="18"/>
      <c r="H33" s="23"/>
      <c r="I33" s="96" t="s">
        <v>173</v>
      </c>
      <c r="J33" s="96"/>
      <c r="K33" s="89" t="s">
        <v>169</v>
      </c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120">
        <v>-4849.1000000000004</v>
      </c>
      <c r="BC33" s="63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64"/>
      <c r="BU33" s="64"/>
      <c r="BV33" s="64"/>
      <c r="BW33" s="64"/>
      <c r="BX33" s="64"/>
      <c r="BY33" s="64"/>
      <c r="BZ33" s="64"/>
      <c r="CA33" s="64"/>
      <c r="CB33" s="7"/>
    </row>
    <row r="34" spans="1:80" ht="18.75" customHeight="1" x14ac:dyDescent="0.2">
      <c r="A34" s="13"/>
      <c r="B34" s="23" t="s">
        <v>9</v>
      </c>
      <c r="C34" s="23"/>
      <c r="D34" s="23"/>
      <c r="E34" s="23"/>
      <c r="F34" s="23"/>
      <c r="G34" s="23"/>
      <c r="H34" s="23"/>
      <c r="I34" s="29" t="s">
        <v>67</v>
      </c>
      <c r="J34" s="27"/>
      <c r="K34" s="68" t="s">
        <v>66</v>
      </c>
      <c r="L34" s="27"/>
      <c r="M34" s="27"/>
      <c r="N34" s="27"/>
      <c r="O34" s="27"/>
      <c r="P34" s="27"/>
      <c r="Q34" s="27"/>
      <c r="R34" s="27"/>
      <c r="S34" s="27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121">
        <v>3047021.7</v>
      </c>
      <c r="BC34" s="99"/>
      <c r="BD34" s="100"/>
      <c r="BE34" s="100"/>
      <c r="BF34" s="100"/>
      <c r="BG34" s="100"/>
      <c r="BH34" s="100"/>
      <c r="BI34" s="100"/>
      <c r="BJ34" s="100"/>
      <c r="BK34" s="100"/>
      <c r="BL34" s="100"/>
      <c r="BM34" s="100"/>
      <c r="BN34" s="100"/>
      <c r="BO34" s="100"/>
      <c r="BP34" s="100"/>
      <c r="BQ34" s="100"/>
      <c r="BR34" s="100"/>
      <c r="BS34" s="100"/>
      <c r="BT34" s="100"/>
      <c r="BU34" s="100"/>
      <c r="BV34" s="100"/>
      <c r="BW34" s="100"/>
      <c r="BX34" s="100"/>
      <c r="BY34" s="100"/>
      <c r="BZ34" s="100"/>
      <c r="CA34" s="101"/>
      <c r="CB34" s="7"/>
    </row>
    <row r="35" spans="1:80" ht="113.25" customHeight="1" x14ac:dyDescent="0.2">
      <c r="A35" s="13"/>
      <c r="B35" s="23"/>
      <c r="C35" s="23"/>
      <c r="D35" s="23"/>
      <c r="E35" s="23"/>
      <c r="F35" s="23"/>
      <c r="G35" s="23"/>
      <c r="H35" s="23"/>
      <c r="I35" s="92" t="s">
        <v>196</v>
      </c>
      <c r="J35" s="93"/>
      <c r="K35" s="85" t="s">
        <v>179</v>
      </c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122">
        <v>2174330360.0999999</v>
      </c>
      <c r="BC35" s="69"/>
      <c r="BD35" s="70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70"/>
      <c r="BR35" s="70"/>
      <c r="BS35" s="70"/>
      <c r="BT35" s="70"/>
      <c r="BU35" s="70"/>
      <c r="BV35" s="70"/>
      <c r="BW35" s="70"/>
      <c r="BX35" s="70"/>
      <c r="BY35" s="70"/>
      <c r="BZ35" s="70"/>
      <c r="CA35" s="71"/>
      <c r="CB35" s="7"/>
    </row>
    <row r="36" spans="1:80" ht="99.75" customHeight="1" x14ac:dyDescent="0.2">
      <c r="A36" s="13"/>
      <c r="B36" s="23"/>
      <c r="C36" s="23"/>
      <c r="D36" s="23"/>
      <c r="E36" s="23"/>
      <c r="F36" s="23"/>
      <c r="G36" s="23"/>
      <c r="H36" s="23"/>
      <c r="I36" s="92" t="s">
        <v>197</v>
      </c>
      <c r="J36" s="93"/>
      <c r="K36" s="85" t="s">
        <v>180</v>
      </c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122">
        <v>6064841.9800000004</v>
      </c>
      <c r="BC36" s="69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70"/>
      <c r="BR36" s="70"/>
      <c r="BS36" s="70"/>
      <c r="BT36" s="70"/>
      <c r="BU36" s="70"/>
      <c r="BV36" s="70"/>
      <c r="BW36" s="70"/>
      <c r="BX36" s="70"/>
      <c r="BY36" s="70"/>
      <c r="BZ36" s="70"/>
      <c r="CA36" s="71"/>
      <c r="CB36" s="7"/>
    </row>
    <row r="37" spans="1:80" ht="99" customHeight="1" x14ac:dyDescent="0.2">
      <c r="A37" s="13"/>
      <c r="B37" s="23"/>
      <c r="C37" s="23"/>
      <c r="D37" s="23"/>
      <c r="E37" s="23"/>
      <c r="F37" s="23"/>
      <c r="G37" s="23"/>
      <c r="H37" s="23"/>
      <c r="I37" s="92" t="s">
        <v>198</v>
      </c>
      <c r="J37" s="93"/>
      <c r="K37" s="85" t="s">
        <v>181</v>
      </c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122">
        <v>1719.33</v>
      </c>
      <c r="BC37" s="69"/>
      <c r="BD37" s="70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70"/>
      <c r="BR37" s="70"/>
      <c r="BS37" s="70"/>
      <c r="BT37" s="70"/>
      <c r="BU37" s="70"/>
      <c r="BV37" s="70"/>
      <c r="BW37" s="70"/>
      <c r="BX37" s="70"/>
      <c r="BY37" s="70"/>
      <c r="BZ37" s="70"/>
      <c r="CA37" s="71"/>
      <c r="CB37" s="7"/>
    </row>
    <row r="38" spans="1:80" ht="117" customHeight="1" x14ac:dyDescent="0.2">
      <c r="A38" s="13"/>
      <c r="B38" s="23"/>
      <c r="C38" s="23"/>
      <c r="D38" s="23"/>
      <c r="E38" s="23"/>
      <c r="F38" s="23"/>
      <c r="G38" s="23"/>
      <c r="H38" s="23"/>
      <c r="I38" s="92" t="s">
        <v>199</v>
      </c>
      <c r="J38" s="93"/>
      <c r="K38" s="85" t="s">
        <v>182</v>
      </c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122">
        <v>1060293.1299999999</v>
      </c>
      <c r="BC38" s="69"/>
      <c r="BD38" s="70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70"/>
      <c r="BR38" s="70"/>
      <c r="BS38" s="70"/>
      <c r="BT38" s="70"/>
      <c r="BU38" s="70"/>
      <c r="BV38" s="70"/>
      <c r="BW38" s="70"/>
      <c r="BX38" s="70"/>
      <c r="BY38" s="70"/>
      <c r="BZ38" s="70"/>
      <c r="CA38" s="71"/>
      <c r="CB38" s="7"/>
    </row>
    <row r="39" spans="1:80" ht="100.5" customHeight="1" x14ac:dyDescent="0.2">
      <c r="A39" s="13"/>
      <c r="B39" s="23"/>
      <c r="C39" s="23"/>
      <c r="D39" s="23"/>
      <c r="E39" s="23"/>
      <c r="F39" s="23"/>
      <c r="G39" s="23"/>
      <c r="H39" s="23"/>
      <c r="I39" s="92" t="s">
        <v>200</v>
      </c>
      <c r="J39" s="93"/>
      <c r="K39" s="85" t="s">
        <v>183</v>
      </c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123">
        <v>-0.1</v>
      </c>
      <c r="BC39" s="69"/>
      <c r="BD39" s="70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70"/>
      <c r="BR39" s="70"/>
      <c r="BS39" s="70"/>
      <c r="BT39" s="70"/>
      <c r="BU39" s="70"/>
      <c r="BV39" s="70"/>
      <c r="BW39" s="70"/>
      <c r="BX39" s="70"/>
      <c r="BY39" s="70"/>
      <c r="BZ39" s="70"/>
      <c r="CA39" s="71"/>
      <c r="CB39" s="7"/>
    </row>
    <row r="40" spans="1:80" ht="132" customHeight="1" x14ac:dyDescent="0.2">
      <c r="A40" s="13"/>
      <c r="B40" s="23"/>
      <c r="C40" s="23"/>
      <c r="D40" s="23"/>
      <c r="E40" s="23"/>
      <c r="F40" s="23"/>
      <c r="G40" s="23"/>
      <c r="H40" s="23"/>
      <c r="I40" s="92" t="s">
        <v>201</v>
      </c>
      <c r="J40" s="93"/>
      <c r="K40" s="85" t="s">
        <v>184</v>
      </c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123">
        <v>-0.2</v>
      </c>
      <c r="BC40" s="69"/>
      <c r="BD40" s="70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70"/>
      <c r="BR40" s="70"/>
      <c r="BS40" s="70"/>
      <c r="BT40" s="70"/>
      <c r="BU40" s="70"/>
      <c r="BV40" s="70"/>
      <c r="BW40" s="70"/>
      <c r="BX40" s="70"/>
      <c r="BY40" s="70"/>
      <c r="BZ40" s="70"/>
      <c r="CA40" s="71"/>
      <c r="CB40" s="7"/>
    </row>
    <row r="41" spans="1:80" ht="153" customHeight="1" x14ac:dyDescent="0.2">
      <c r="A41" s="13"/>
      <c r="B41" s="23"/>
      <c r="C41" s="23"/>
      <c r="D41" s="23"/>
      <c r="E41" s="23"/>
      <c r="F41" s="23"/>
      <c r="G41" s="23"/>
      <c r="H41" s="23"/>
      <c r="I41" s="92" t="s">
        <v>202</v>
      </c>
      <c r="J41" s="93"/>
      <c r="K41" s="85" t="s">
        <v>185</v>
      </c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122">
        <v>19755425.010000002</v>
      </c>
      <c r="BC41" s="69"/>
      <c r="BD41" s="70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70"/>
      <c r="BR41" s="70"/>
      <c r="BS41" s="70"/>
      <c r="BT41" s="70"/>
      <c r="BU41" s="70"/>
      <c r="BV41" s="70"/>
      <c r="BW41" s="70"/>
      <c r="BX41" s="70"/>
      <c r="BY41" s="70"/>
      <c r="BZ41" s="70"/>
      <c r="CA41" s="71"/>
      <c r="CB41" s="7"/>
    </row>
    <row r="42" spans="1:80" ht="135.75" customHeight="1" x14ac:dyDescent="0.2">
      <c r="A42" s="13"/>
      <c r="B42" s="23"/>
      <c r="C42" s="23"/>
      <c r="D42" s="23"/>
      <c r="E42" s="23"/>
      <c r="F42" s="23"/>
      <c r="G42" s="23"/>
      <c r="H42" s="23"/>
      <c r="I42" s="92" t="s">
        <v>203</v>
      </c>
      <c r="J42" s="93"/>
      <c r="K42" s="85" t="s">
        <v>186</v>
      </c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122">
        <v>64410.5</v>
      </c>
      <c r="BC42" s="69"/>
      <c r="BD42" s="70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70"/>
      <c r="BR42" s="70"/>
      <c r="BS42" s="70"/>
      <c r="BT42" s="70"/>
      <c r="BU42" s="70"/>
      <c r="BV42" s="70"/>
      <c r="BW42" s="70"/>
      <c r="BX42" s="70"/>
      <c r="BY42" s="70"/>
      <c r="BZ42" s="70"/>
      <c r="CA42" s="71"/>
      <c r="CB42" s="7"/>
    </row>
    <row r="43" spans="1:80" ht="159" customHeight="1" x14ac:dyDescent="0.2">
      <c r="A43" s="13"/>
      <c r="B43" s="23"/>
      <c r="C43" s="23"/>
      <c r="D43" s="23"/>
      <c r="E43" s="23"/>
      <c r="F43" s="23"/>
      <c r="G43" s="23"/>
      <c r="H43" s="23"/>
      <c r="I43" s="92" t="s">
        <v>204</v>
      </c>
      <c r="J43" s="93"/>
      <c r="K43" s="85" t="s">
        <v>187</v>
      </c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122">
        <v>148372.13</v>
      </c>
      <c r="BC43" s="69"/>
      <c r="BD43" s="70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70"/>
      <c r="BR43" s="70"/>
      <c r="BS43" s="70"/>
      <c r="BT43" s="70"/>
      <c r="BU43" s="70"/>
      <c r="BV43" s="70"/>
      <c r="BW43" s="70"/>
      <c r="BX43" s="70"/>
      <c r="BY43" s="70"/>
      <c r="BZ43" s="70"/>
      <c r="CA43" s="71"/>
      <c r="CB43" s="7"/>
    </row>
    <row r="44" spans="1:80" ht="88.5" customHeight="1" x14ac:dyDescent="0.2">
      <c r="A44" s="13"/>
      <c r="B44" s="23"/>
      <c r="C44" s="23"/>
      <c r="D44" s="23"/>
      <c r="E44" s="23"/>
      <c r="F44" s="23"/>
      <c r="G44" s="23"/>
      <c r="H44" s="23"/>
      <c r="I44" s="92" t="s">
        <v>205</v>
      </c>
      <c r="J44" s="93"/>
      <c r="K44" s="85" t="s">
        <v>188</v>
      </c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122">
        <v>39140554.43</v>
      </c>
      <c r="BC44" s="69"/>
      <c r="BD44" s="70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70"/>
      <c r="BR44" s="70"/>
      <c r="BS44" s="70"/>
      <c r="BT44" s="70"/>
      <c r="BU44" s="70"/>
      <c r="BV44" s="70"/>
      <c r="BW44" s="70"/>
      <c r="BX44" s="70"/>
      <c r="BY44" s="70"/>
      <c r="BZ44" s="70"/>
      <c r="CA44" s="71"/>
      <c r="CB44" s="7"/>
    </row>
    <row r="45" spans="1:80" ht="67.5" customHeight="1" x14ac:dyDescent="0.2">
      <c r="A45" s="13"/>
      <c r="B45" s="23"/>
      <c r="C45" s="23"/>
      <c r="D45" s="23"/>
      <c r="E45" s="23"/>
      <c r="F45" s="23"/>
      <c r="G45" s="23"/>
      <c r="H45" s="23"/>
      <c r="I45" s="92" t="s">
        <v>206</v>
      </c>
      <c r="J45" s="93"/>
      <c r="K45" s="85" t="s">
        <v>189</v>
      </c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122">
        <v>405213.25</v>
      </c>
      <c r="BC45" s="69"/>
      <c r="BD45" s="70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70"/>
      <c r="BR45" s="70"/>
      <c r="BS45" s="70"/>
      <c r="BT45" s="70"/>
      <c r="BU45" s="70"/>
      <c r="BV45" s="70"/>
      <c r="BW45" s="70"/>
      <c r="BX45" s="70"/>
      <c r="BY45" s="70"/>
      <c r="BZ45" s="70"/>
      <c r="CA45" s="71"/>
      <c r="CB45" s="7"/>
    </row>
    <row r="46" spans="1:80" ht="91.5" customHeight="1" x14ac:dyDescent="0.2">
      <c r="A46" s="13"/>
      <c r="B46" s="23"/>
      <c r="C46" s="23"/>
      <c r="D46" s="23"/>
      <c r="E46" s="23"/>
      <c r="F46" s="23"/>
      <c r="G46" s="23"/>
      <c r="H46" s="23"/>
      <c r="I46" s="92" t="s">
        <v>207</v>
      </c>
      <c r="J46" s="93"/>
      <c r="K46" s="85" t="s">
        <v>190</v>
      </c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122">
        <v>178476.51</v>
      </c>
      <c r="BC46" s="69"/>
      <c r="BD46" s="70"/>
      <c r="BE46" s="70"/>
      <c r="BF46" s="70"/>
      <c r="BG46" s="70"/>
      <c r="BH46" s="70"/>
      <c r="BI46" s="70"/>
      <c r="BJ46" s="70"/>
      <c r="BK46" s="70"/>
      <c r="BL46" s="70"/>
      <c r="BM46" s="70"/>
      <c r="BN46" s="70"/>
      <c r="BO46" s="70"/>
      <c r="BP46" s="70"/>
      <c r="BQ46" s="70"/>
      <c r="BR46" s="70"/>
      <c r="BS46" s="70"/>
      <c r="BT46" s="70"/>
      <c r="BU46" s="70"/>
      <c r="BV46" s="70"/>
      <c r="BW46" s="70"/>
      <c r="BX46" s="70"/>
      <c r="BY46" s="70"/>
      <c r="BZ46" s="70"/>
      <c r="CA46" s="71"/>
      <c r="CB46" s="7"/>
    </row>
    <row r="47" spans="1:80" ht="131.25" customHeight="1" x14ac:dyDescent="0.2">
      <c r="A47" s="13"/>
      <c r="B47" s="23"/>
      <c r="C47" s="23"/>
      <c r="D47" s="23"/>
      <c r="E47" s="23"/>
      <c r="F47" s="23"/>
      <c r="G47" s="23"/>
      <c r="H47" s="23"/>
      <c r="I47" s="92" t="s">
        <v>208</v>
      </c>
      <c r="J47" s="93"/>
      <c r="K47" s="85" t="s">
        <v>191</v>
      </c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122">
        <v>66213730.350000001</v>
      </c>
      <c r="BC47" s="69"/>
      <c r="BD47" s="70"/>
      <c r="BE47" s="70"/>
      <c r="BF47" s="70"/>
      <c r="BG47" s="70"/>
      <c r="BH47" s="70"/>
      <c r="BI47" s="70"/>
      <c r="BJ47" s="70"/>
      <c r="BK47" s="70"/>
      <c r="BL47" s="70"/>
      <c r="BM47" s="70"/>
      <c r="BN47" s="70"/>
      <c r="BO47" s="70"/>
      <c r="BP47" s="70"/>
      <c r="BQ47" s="70"/>
      <c r="BR47" s="70"/>
      <c r="BS47" s="70"/>
      <c r="BT47" s="70"/>
      <c r="BU47" s="70"/>
      <c r="BV47" s="70"/>
      <c r="BW47" s="70"/>
      <c r="BX47" s="70"/>
      <c r="BY47" s="70"/>
      <c r="BZ47" s="70"/>
      <c r="CA47" s="71"/>
      <c r="CB47" s="7"/>
    </row>
    <row r="48" spans="1:80" ht="90" customHeight="1" x14ac:dyDescent="0.2">
      <c r="A48" s="13"/>
      <c r="B48" s="23"/>
      <c r="C48" s="23"/>
      <c r="D48" s="23"/>
      <c r="E48" s="23"/>
      <c r="F48" s="23"/>
      <c r="G48" s="23"/>
      <c r="H48" s="23"/>
      <c r="I48" s="92" t="s">
        <v>209</v>
      </c>
      <c r="J48" s="93"/>
      <c r="K48" s="85" t="s">
        <v>192</v>
      </c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122">
        <v>47844762.619999997</v>
      </c>
      <c r="BC48" s="69"/>
      <c r="BD48" s="70"/>
      <c r="BE48" s="70"/>
      <c r="BF48" s="70"/>
      <c r="BG48" s="70"/>
      <c r="BH48" s="70"/>
      <c r="BI48" s="70"/>
      <c r="BJ48" s="70"/>
      <c r="BK48" s="70"/>
      <c r="BL48" s="70"/>
      <c r="BM48" s="70"/>
      <c r="BN48" s="70"/>
      <c r="BO48" s="70"/>
      <c r="BP48" s="70"/>
      <c r="BQ48" s="70"/>
      <c r="BR48" s="70"/>
      <c r="BS48" s="70"/>
      <c r="BT48" s="70"/>
      <c r="BU48" s="70"/>
      <c r="BV48" s="70"/>
      <c r="BW48" s="70"/>
      <c r="BX48" s="70"/>
      <c r="BY48" s="70"/>
      <c r="BZ48" s="70"/>
      <c r="CA48" s="71"/>
      <c r="CB48" s="7"/>
    </row>
    <row r="49" spans="1:80" ht="69.75" customHeight="1" x14ac:dyDescent="0.2">
      <c r="A49" s="13"/>
      <c r="B49" s="23"/>
      <c r="C49" s="23"/>
      <c r="D49" s="23"/>
      <c r="E49" s="23"/>
      <c r="F49" s="23"/>
      <c r="G49" s="23"/>
      <c r="H49" s="23"/>
      <c r="I49" s="92" t="s">
        <v>210</v>
      </c>
      <c r="J49" s="93"/>
      <c r="K49" s="85" t="s">
        <v>193</v>
      </c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122">
        <v>13657.66</v>
      </c>
      <c r="BC49" s="69"/>
      <c r="BD49" s="70"/>
      <c r="BE49" s="70"/>
      <c r="BF49" s="70"/>
      <c r="BG49" s="70"/>
      <c r="BH49" s="70"/>
      <c r="BI49" s="70"/>
      <c r="BJ49" s="70"/>
      <c r="BK49" s="70"/>
      <c r="BL49" s="70"/>
      <c r="BM49" s="70"/>
      <c r="BN49" s="70"/>
      <c r="BO49" s="70"/>
      <c r="BP49" s="70"/>
      <c r="BQ49" s="70"/>
      <c r="BR49" s="70"/>
      <c r="BS49" s="70"/>
      <c r="BT49" s="70"/>
      <c r="BU49" s="70"/>
      <c r="BV49" s="70"/>
      <c r="BW49" s="70"/>
      <c r="BX49" s="70"/>
      <c r="BY49" s="70"/>
      <c r="BZ49" s="70"/>
      <c r="CA49" s="71"/>
      <c r="CB49" s="7"/>
    </row>
    <row r="50" spans="1:80" ht="68.25" customHeight="1" x14ac:dyDescent="0.2">
      <c r="A50" s="13"/>
      <c r="B50" s="23"/>
      <c r="C50" s="23"/>
      <c r="D50" s="23"/>
      <c r="E50" s="23"/>
      <c r="F50" s="23"/>
      <c r="G50" s="23"/>
      <c r="H50" s="23"/>
      <c r="I50" s="92" t="s">
        <v>211</v>
      </c>
      <c r="J50" s="93"/>
      <c r="K50" s="85" t="s">
        <v>194</v>
      </c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122">
        <v>21144.240000000002</v>
      </c>
      <c r="BC50" s="69"/>
      <c r="BD50" s="70"/>
      <c r="BE50" s="70"/>
      <c r="BF50" s="70"/>
      <c r="BG50" s="70"/>
      <c r="BH50" s="70"/>
      <c r="BI50" s="70"/>
      <c r="BJ50" s="70"/>
      <c r="BK50" s="70"/>
      <c r="BL50" s="70"/>
      <c r="BM50" s="70"/>
      <c r="BN50" s="70"/>
      <c r="BO50" s="70"/>
      <c r="BP50" s="70"/>
      <c r="BQ50" s="70"/>
      <c r="BR50" s="70"/>
      <c r="BS50" s="70"/>
      <c r="BT50" s="70"/>
      <c r="BU50" s="70"/>
      <c r="BV50" s="70"/>
      <c r="BW50" s="70"/>
      <c r="BX50" s="70"/>
      <c r="BY50" s="70"/>
      <c r="BZ50" s="70"/>
      <c r="CA50" s="71"/>
      <c r="CB50" s="7"/>
    </row>
    <row r="51" spans="1:80" ht="67.5" customHeight="1" x14ac:dyDescent="0.2">
      <c r="A51" s="13"/>
      <c r="B51" s="23"/>
      <c r="C51" s="23"/>
      <c r="D51" s="23"/>
      <c r="E51" s="23"/>
      <c r="F51" s="23"/>
      <c r="G51" s="23"/>
      <c r="H51" s="23"/>
      <c r="I51" s="92" t="s">
        <v>212</v>
      </c>
      <c r="J51" s="93"/>
      <c r="K51" s="85" t="s">
        <v>195</v>
      </c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122">
        <v>170709551.69</v>
      </c>
      <c r="BC51" s="69"/>
      <c r="BD51" s="70"/>
      <c r="BE51" s="70"/>
      <c r="BF51" s="70"/>
      <c r="BG51" s="70"/>
      <c r="BH51" s="70"/>
      <c r="BI51" s="70"/>
      <c r="BJ51" s="70"/>
      <c r="BK51" s="70"/>
      <c r="BL51" s="70"/>
      <c r="BM51" s="70"/>
      <c r="BN51" s="70"/>
      <c r="BO51" s="70"/>
      <c r="BP51" s="70"/>
      <c r="BQ51" s="70"/>
      <c r="BR51" s="70"/>
      <c r="BS51" s="70"/>
      <c r="BT51" s="70"/>
      <c r="BU51" s="70"/>
      <c r="BV51" s="70"/>
      <c r="BW51" s="70"/>
      <c r="BX51" s="70"/>
      <c r="BY51" s="70"/>
      <c r="BZ51" s="70"/>
      <c r="CA51" s="71"/>
      <c r="CB51" s="7"/>
    </row>
    <row r="52" spans="1:80" ht="52.5" customHeight="1" x14ac:dyDescent="0.2">
      <c r="A52" s="13"/>
      <c r="B52" s="15"/>
      <c r="C52" s="16"/>
      <c r="D52" s="17"/>
      <c r="E52" s="23"/>
      <c r="F52" s="14"/>
      <c r="G52" s="18"/>
      <c r="H52" s="23"/>
      <c r="I52" s="83" t="s">
        <v>214</v>
      </c>
      <c r="J52" s="84"/>
      <c r="K52" s="85" t="s">
        <v>213</v>
      </c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122">
        <v>1690794.08</v>
      </c>
      <c r="BC52" s="63"/>
      <c r="BD52" s="64"/>
      <c r="BE52" s="64"/>
      <c r="BF52" s="64"/>
      <c r="BG52" s="64"/>
      <c r="BH52" s="64"/>
      <c r="BI52" s="64"/>
      <c r="BJ52" s="64"/>
      <c r="BK52" s="64"/>
      <c r="BL52" s="64"/>
      <c r="BM52" s="64"/>
      <c r="BN52" s="64"/>
      <c r="BO52" s="64"/>
      <c r="BP52" s="64"/>
      <c r="BQ52" s="64"/>
      <c r="BR52" s="64"/>
      <c r="BS52" s="64"/>
      <c r="BT52" s="64"/>
      <c r="BU52" s="64"/>
      <c r="BV52" s="64"/>
      <c r="BW52" s="64"/>
      <c r="BX52" s="64"/>
      <c r="BY52" s="64"/>
      <c r="BZ52" s="64"/>
      <c r="CA52" s="64"/>
      <c r="CB52" s="7"/>
    </row>
    <row r="53" spans="1:80" ht="69" customHeight="1" x14ac:dyDescent="0.2">
      <c r="A53" s="13"/>
      <c r="B53" s="15"/>
      <c r="C53" s="16"/>
      <c r="D53" s="17"/>
      <c r="E53" s="23"/>
      <c r="F53" s="14"/>
      <c r="G53" s="18"/>
      <c r="H53" s="23"/>
      <c r="I53" s="83" t="s">
        <v>216</v>
      </c>
      <c r="J53" s="84"/>
      <c r="K53" s="85" t="s">
        <v>215</v>
      </c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122">
        <v>65688.81</v>
      </c>
      <c r="BC53" s="63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64"/>
      <c r="BS53" s="64"/>
      <c r="BT53" s="64"/>
      <c r="BU53" s="64"/>
      <c r="BV53" s="64"/>
      <c r="BW53" s="64"/>
      <c r="BX53" s="64"/>
      <c r="BY53" s="64"/>
      <c r="BZ53" s="64"/>
      <c r="CA53" s="64"/>
      <c r="CB53" s="7"/>
    </row>
    <row r="54" spans="1:80" ht="56.25" customHeight="1" x14ac:dyDescent="0.2">
      <c r="A54" s="13"/>
      <c r="B54" s="15"/>
      <c r="C54" s="16"/>
      <c r="D54" s="17"/>
      <c r="E54" s="23"/>
      <c r="F54" s="14"/>
      <c r="G54" s="18"/>
      <c r="H54" s="23"/>
      <c r="I54" s="83" t="s">
        <v>218</v>
      </c>
      <c r="J54" s="84"/>
      <c r="K54" s="85" t="s">
        <v>217</v>
      </c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124">
        <v>-16.5</v>
      </c>
      <c r="BC54" s="63"/>
      <c r="BD54" s="64"/>
      <c r="BE54" s="64"/>
      <c r="BF54" s="64"/>
      <c r="BG54" s="64"/>
      <c r="BH54" s="64"/>
      <c r="BI54" s="64"/>
      <c r="BJ54" s="64"/>
      <c r="BK54" s="64"/>
      <c r="BL54" s="64"/>
      <c r="BM54" s="64"/>
      <c r="BN54" s="64"/>
      <c r="BO54" s="64"/>
      <c r="BP54" s="64"/>
      <c r="BQ54" s="64"/>
      <c r="BR54" s="64"/>
      <c r="BS54" s="64"/>
      <c r="BT54" s="64"/>
      <c r="BU54" s="64"/>
      <c r="BV54" s="64"/>
      <c r="BW54" s="64"/>
      <c r="BX54" s="64"/>
      <c r="BY54" s="64"/>
      <c r="BZ54" s="64"/>
      <c r="CA54" s="64"/>
      <c r="CB54" s="7"/>
    </row>
    <row r="55" spans="1:80" ht="81.75" customHeight="1" x14ac:dyDescent="0.2">
      <c r="A55" s="13"/>
      <c r="B55" s="15"/>
      <c r="C55" s="16"/>
      <c r="D55" s="17"/>
      <c r="E55" s="23"/>
      <c r="F55" s="14"/>
      <c r="G55" s="18"/>
      <c r="H55" s="23"/>
      <c r="I55" s="83" t="s">
        <v>220</v>
      </c>
      <c r="J55" s="84"/>
      <c r="K55" s="85" t="s">
        <v>219</v>
      </c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124">
        <v>-1</v>
      </c>
      <c r="BC55" s="63"/>
      <c r="BD55" s="64"/>
      <c r="BE55" s="64"/>
      <c r="BF55" s="64"/>
      <c r="BG55" s="64"/>
      <c r="BH55" s="64"/>
      <c r="BI55" s="64"/>
      <c r="BJ55" s="64"/>
      <c r="BK55" s="64"/>
      <c r="BL55" s="64"/>
      <c r="BM55" s="64"/>
      <c r="BN55" s="64"/>
      <c r="BO55" s="64"/>
      <c r="BP55" s="64"/>
      <c r="BQ55" s="64"/>
      <c r="BR55" s="64"/>
      <c r="BS55" s="64"/>
      <c r="BT55" s="64"/>
      <c r="BU55" s="64"/>
      <c r="BV55" s="64"/>
      <c r="BW55" s="64"/>
      <c r="BX55" s="64"/>
      <c r="BY55" s="64"/>
      <c r="BZ55" s="64"/>
      <c r="CA55" s="64"/>
      <c r="CB55" s="7"/>
    </row>
    <row r="56" spans="1:80" ht="67.150000000000006" customHeight="1" x14ac:dyDescent="0.2">
      <c r="A56" s="13"/>
      <c r="B56" s="15"/>
      <c r="C56" s="16"/>
      <c r="D56" s="17"/>
      <c r="E56" s="23"/>
      <c r="F56" s="14"/>
      <c r="G56" s="18"/>
      <c r="H56" s="23"/>
      <c r="I56" s="83" t="s">
        <v>222</v>
      </c>
      <c r="J56" s="84"/>
      <c r="K56" s="85" t="s">
        <v>221</v>
      </c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122">
        <v>7355.73</v>
      </c>
      <c r="BC56" s="63"/>
      <c r="BD56" s="64"/>
      <c r="BE56" s="64"/>
      <c r="BF56" s="64"/>
      <c r="BG56" s="64"/>
      <c r="BH56" s="64"/>
      <c r="BI56" s="64"/>
      <c r="BJ56" s="64"/>
      <c r="BK56" s="64"/>
      <c r="BL56" s="64"/>
      <c r="BM56" s="64"/>
      <c r="BN56" s="64"/>
      <c r="BO56" s="64"/>
      <c r="BP56" s="64"/>
      <c r="BQ56" s="64"/>
      <c r="BR56" s="64"/>
      <c r="BS56" s="64"/>
      <c r="BT56" s="64"/>
      <c r="BU56" s="64"/>
      <c r="BV56" s="64"/>
      <c r="BW56" s="64"/>
      <c r="BX56" s="64"/>
      <c r="BY56" s="64"/>
      <c r="BZ56" s="64"/>
      <c r="CA56" s="64"/>
      <c r="CB56" s="7"/>
    </row>
    <row r="57" spans="1:80" ht="105" customHeight="1" x14ac:dyDescent="0.2">
      <c r="A57" s="13"/>
      <c r="B57" s="15"/>
      <c r="C57" s="16"/>
      <c r="D57" s="17"/>
      <c r="E57" s="23"/>
      <c r="F57" s="14"/>
      <c r="G57" s="18"/>
      <c r="H57" s="23"/>
      <c r="I57" s="83" t="s">
        <v>224</v>
      </c>
      <c r="J57" s="84"/>
      <c r="K57" s="85" t="s">
        <v>223</v>
      </c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122">
        <v>49582583.240000002</v>
      </c>
      <c r="BC57" s="63"/>
      <c r="BD57" s="64"/>
      <c r="BE57" s="64"/>
      <c r="BF57" s="64"/>
      <c r="BG57" s="64"/>
      <c r="BH57" s="64"/>
      <c r="BI57" s="64"/>
      <c r="BJ57" s="64"/>
      <c r="BK57" s="64"/>
      <c r="BL57" s="64"/>
      <c r="BM57" s="64"/>
      <c r="BN57" s="64"/>
      <c r="BO57" s="64"/>
      <c r="BP57" s="64"/>
      <c r="BQ57" s="64"/>
      <c r="BR57" s="64"/>
      <c r="BS57" s="64"/>
      <c r="BT57" s="64"/>
      <c r="BU57" s="64"/>
      <c r="BV57" s="64"/>
      <c r="BW57" s="64"/>
      <c r="BX57" s="64"/>
      <c r="BY57" s="64"/>
      <c r="BZ57" s="64"/>
      <c r="CA57" s="64"/>
      <c r="CB57" s="7"/>
    </row>
    <row r="58" spans="1:80" ht="86.25" customHeight="1" x14ac:dyDescent="0.2">
      <c r="A58" s="13"/>
      <c r="B58" s="15"/>
      <c r="C58" s="16"/>
      <c r="D58" s="17"/>
      <c r="E58" s="23"/>
      <c r="F58" s="14"/>
      <c r="G58" s="18"/>
      <c r="H58" s="23"/>
      <c r="I58" s="83" t="s">
        <v>226</v>
      </c>
      <c r="J58" s="84"/>
      <c r="K58" s="85" t="s">
        <v>225</v>
      </c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122">
        <v>570881.34</v>
      </c>
      <c r="BC58" s="63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O58" s="64"/>
      <c r="BP58" s="64"/>
      <c r="BQ58" s="64"/>
      <c r="BR58" s="64"/>
      <c r="BS58" s="64"/>
      <c r="BT58" s="64"/>
      <c r="BU58" s="64"/>
      <c r="BV58" s="64"/>
      <c r="BW58" s="64"/>
      <c r="BX58" s="64"/>
      <c r="BY58" s="64"/>
      <c r="BZ58" s="64"/>
      <c r="CA58" s="64"/>
      <c r="CB58" s="7"/>
    </row>
    <row r="59" spans="1:80" ht="108.75" customHeight="1" x14ac:dyDescent="0.2">
      <c r="A59" s="13"/>
      <c r="B59" s="15"/>
      <c r="C59" s="16"/>
      <c r="D59" s="17"/>
      <c r="E59" s="23"/>
      <c r="F59" s="14"/>
      <c r="G59" s="18"/>
      <c r="H59" s="23"/>
      <c r="I59" s="83" t="s">
        <v>228</v>
      </c>
      <c r="J59" s="84"/>
      <c r="K59" s="85" t="s">
        <v>227</v>
      </c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122">
        <v>56510.65</v>
      </c>
      <c r="BC59" s="63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O59" s="64"/>
      <c r="BP59" s="64"/>
      <c r="BQ59" s="64"/>
      <c r="BR59" s="64"/>
      <c r="BS59" s="64"/>
      <c r="BT59" s="64"/>
      <c r="BU59" s="64"/>
      <c r="BV59" s="64"/>
      <c r="BW59" s="64"/>
      <c r="BX59" s="64"/>
      <c r="BY59" s="64"/>
      <c r="BZ59" s="64"/>
      <c r="CA59" s="64"/>
      <c r="CB59" s="7"/>
    </row>
    <row r="60" spans="1:80" ht="99" customHeight="1" x14ac:dyDescent="0.2">
      <c r="A60" s="13"/>
      <c r="B60" s="15"/>
      <c r="C60" s="16"/>
      <c r="D60" s="17"/>
      <c r="E60" s="23"/>
      <c r="F60" s="14"/>
      <c r="G60" s="18"/>
      <c r="H60" s="23"/>
      <c r="I60" s="83" t="s">
        <v>230</v>
      </c>
      <c r="J60" s="84"/>
      <c r="K60" s="85" t="s">
        <v>229</v>
      </c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122">
        <v>4712.84</v>
      </c>
      <c r="BC60" s="63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O60" s="64"/>
      <c r="BP60" s="64"/>
      <c r="BQ60" s="64"/>
      <c r="BR60" s="64"/>
      <c r="BS60" s="64"/>
      <c r="BT60" s="64"/>
      <c r="BU60" s="64"/>
      <c r="BV60" s="64"/>
      <c r="BW60" s="64"/>
      <c r="BX60" s="64"/>
      <c r="BY60" s="64"/>
      <c r="BZ60" s="64"/>
      <c r="CA60" s="64"/>
      <c r="CB60" s="7"/>
    </row>
    <row r="61" spans="1:80" ht="72" customHeight="1" x14ac:dyDescent="0.2">
      <c r="A61" s="13"/>
      <c r="B61" s="15"/>
      <c r="C61" s="16"/>
      <c r="D61" s="17"/>
      <c r="E61" s="23"/>
      <c r="F61" s="14"/>
      <c r="G61" s="18"/>
      <c r="H61" s="23"/>
      <c r="I61" s="83" t="s">
        <v>232</v>
      </c>
      <c r="J61" s="84"/>
      <c r="K61" s="85" t="s">
        <v>231</v>
      </c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122">
        <v>5223.22</v>
      </c>
      <c r="BC61" s="63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O61" s="64"/>
      <c r="BP61" s="64"/>
      <c r="BQ61" s="64"/>
      <c r="BR61" s="64"/>
      <c r="BS61" s="64"/>
      <c r="BT61" s="64"/>
      <c r="BU61" s="64"/>
      <c r="BV61" s="64"/>
      <c r="BW61" s="64"/>
      <c r="BX61" s="64"/>
      <c r="BY61" s="64"/>
      <c r="BZ61" s="64"/>
      <c r="CA61" s="64"/>
      <c r="CB61" s="7"/>
    </row>
    <row r="62" spans="1:80" ht="54" customHeight="1" x14ac:dyDescent="0.2">
      <c r="A62" s="13"/>
      <c r="B62" s="15"/>
      <c r="C62" s="16"/>
      <c r="D62" s="17"/>
      <c r="E62" s="23"/>
      <c r="F62" s="14"/>
      <c r="G62" s="18"/>
      <c r="H62" s="23"/>
      <c r="I62" s="83" t="s">
        <v>234</v>
      </c>
      <c r="J62" s="84"/>
      <c r="K62" s="85" t="s">
        <v>233</v>
      </c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122">
        <v>726.65</v>
      </c>
      <c r="BC62" s="63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O62" s="64"/>
      <c r="BP62" s="64"/>
      <c r="BQ62" s="64"/>
      <c r="BR62" s="64"/>
      <c r="BS62" s="64"/>
      <c r="BT62" s="64"/>
      <c r="BU62" s="64"/>
      <c r="BV62" s="64"/>
      <c r="BW62" s="64"/>
      <c r="BX62" s="64"/>
      <c r="BY62" s="64"/>
      <c r="BZ62" s="64"/>
      <c r="CA62" s="64"/>
      <c r="CB62" s="7"/>
    </row>
    <row r="63" spans="1:80" ht="66" customHeight="1" x14ac:dyDescent="0.2">
      <c r="A63" s="13"/>
      <c r="B63" s="15"/>
      <c r="C63" s="16"/>
      <c r="D63" s="17"/>
      <c r="E63" s="23"/>
      <c r="F63" s="14"/>
      <c r="G63" s="18"/>
      <c r="H63" s="23"/>
      <c r="I63" s="83" t="s">
        <v>237</v>
      </c>
      <c r="J63" s="84"/>
      <c r="K63" s="85" t="s">
        <v>235</v>
      </c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122">
        <v>13527252.82</v>
      </c>
      <c r="BC63" s="63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O63" s="64"/>
      <c r="BP63" s="64"/>
      <c r="BQ63" s="64"/>
      <c r="BR63" s="64"/>
      <c r="BS63" s="64"/>
      <c r="BT63" s="64"/>
      <c r="BU63" s="64"/>
      <c r="BV63" s="64"/>
      <c r="BW63" s="64"/>
      <c r="BX63" s="64"/>
      <c r="BY63" s="64"/>
      <c r="BZ63" s="64"/>
      <c r="CA63" s="64"/>
      <c r="CB63" s="7"/>
    </row>
    <row r="64" spans="1:80" ht="42.75" customHeight="1" x14ac:dyDescent="0.2">
      <c r="A64" s="13"/>
      <c r="B64" s="15"/>
      <c r="C64" s="16"/>
      <c r="D64" s="17"/>
      <c r="E64" s="23"/>
      <c r="F64" s="14"/>
      <c r="G64" s="18"/>
      <c r="H64" s="23"/>
      <c r="I64" s="83" t="s">
        <v>238</v>
      </c>
      <c r="J64" s="84"/>
      <c r="K64" s="85" t="s">
        <v>236</v>
      </c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122">
        <v>291565.82</v>
      </c>
      <c r="BC64" s="63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4"/>
      <c r="CA64" s="64"/>
      <c r="CB64" s="7"/>
    </row>
    <row r="65" spans="1:80" ht="69.75" customHeight="1" x14ac:dyDescent="0.2">
      <c r="A65" s="13"/>
      <c r="B65" s="15"/>
      <c r="C65" s="16"/>
      <c r="D65" s="17"/>
      <c r="E65" s="23"/>
      <c r="F65" s="14"/>
      <c r="G65" s="18"/>
      <c r="H65" s="23"/>
      <c r="I65" s="83" t="s">
        <v>240</v>
      </c>
      <c r="J65" s="84"/>
      <c r="K65" s="85" t="s">
        <v>239</v>
      </c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122">
        <v>146946.99</v>
      </c>
      <c r="BC65" s="63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64"/>
      <c r="BP65" s="64"/>
      <c r="BQ65" s="64"/>
      <c r="BR65" s="64"/>
      <c r="BS65" s="64"/>
      <c r="BT65" s="64"/>
      <c r="BU65" s="64"/>
      <c r="BV65" s="64"/>
      <c r="BW65" s="64"/>
      <c r="BX65" s="64"/>
      <c r="BY65" s="64"/>
      <c r="BZ65" s="64"/>
      <c r="CA65" s="64"/>
      <c r="CB65" s="7"/>
    </row>
    <row r="66" spans="1:80" ht="87.75" customHeight="1" x14ac:dyDescent="0.2">
      <c r="A66" s="13"/>
      <c r="B66" s="15"/>
      <c r="C66" s="16"/>
      <c r="D66" s="17"/>
      <c r="E66" s="23"/>
      <c r="F66" s="14"/>
      <c r="G66" s="18"/>
      <c r="H66" s="23"/>
      <c r="I66" s="83" t="s">
        <v>243</v>
      </c>
      <c r="J66" s="84"/>
      <c r="K66" s="85" t="s">
        <v>241</v>
      </c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122">
        <v>2335.94</v>
      </c>
      <c r="BC66" s="63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64"/>
      <c r="BQ66" s="64"/>
      <c r="BR66" s="64"/>
      <c r="BS66" s="64"/>
      <c r="BT66" s="64"/>
      <c r="BU66" s="64"/>
      <c r="BV66" s="64"/>
      <c r="BW66" s="64"/>
      <c r="BX66" s="64"/>
      <c r="BY66" s="64"/>
      <c r="BZ66" s="64"/>
      <c r="CA66" s="64"/>
      <c r="CB66" s="7"/>
    </row>
    <row r="67" spans="1:80" ht="56.45" customHeight="1" x14ac:dyDescent="0.2">
      <c r="A67" s="13"/>
      <c r="B67" s="15"/>
      <c r="C67" s="16"/>
      <c r="D67" s="17"/>
      <c r="E67" s="23"/>
      <c r="F67" s="14"/>
      <c r="G67" s="18"/>
      <c r="H67" s="23"/>
      <c r="I67" s="83" t="s">
        <v>244</v>
      </c>
      <c r="J67" s="84"/>
      <c r="K67" s="85" t="s">
        <v>242</v>
      </c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122">
        <v>3282.05</v>
      </c>
      <c r="BC67" s="63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4"/>
      <c r="BQ67" s="64"/>
      <c r="BR67" s="64"/>
      <c r="BS67" s="64"/>
      <c r="BT67" s="64"/>
      <c r="BU67" s="64"/>
      <c r="BV67" s="64"/>
      <c r="BW67" s="64"/>
      <c r="BX67" s="64"/>
      <c r="BY67" s="64"/>
      <c r="BZ67" s="64"/>
      <c r="CA67" s="64"/>
      <c r="CB67" s="7"/>
    </row>
    <row r="68" spans="1:80" ht="56.25" customHeight="1" x14ac:dyDescent="0.2">
      <c r="A68" s="13"/>
      <c r="B68" s="15"/>
      <c r="C68" s="16"/>
      <c r="D68" s="17"/>
      <c r="E68" s="23"/>
      <c r="F68" s="14"/>
      <c r="G68" s="18"/>
      <c r="H68" s="23"/>
      <c r="I68" s="83" t="s">
        <v>246</v>
      </c>
      <c r="J68" s="84"/>
      <c r="K68" s="85" t="s">
        <v>245</v>
      </c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122">
        <v>213279.9</v>
      </c>
      <c r="BC68" s="63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64"/>
      <c r="BQ68" s="64"/>
      <c r="BR68" s="64"/>
      <c r="BS68" s="64"/>
      <c r="BT68" s="64"/>
      <c r="BU68" s="64"/>
      <c r="BV68" s="64"/>
      <c r="BW68" s="64"/>
      <c r="BX68" s="64"/>
      <c r="BY68" s="64"/>
      <c r="BZ68" s="64"/>
      <c r="CA68" s="64"/>
      <c r="CB68" s="7"/>
    </row>
    <row r="69" spans="1:80" ht="37.5" customHeight="1" x14ac:dyDescent="0.2">
      <c r="A69" s="13"/>
      <c r="B69" s="15"/>
      <c r="C69" s="16"/>
      <c r="D69" s="17"/>
      <c r="E69" s="23"/>
      <c r="F69" s="14"/>
      <c r="G69" s="18"/>
      <c r="H69" s="23"/>
      <c r="I69" s="83" t="s">
        <v>248</v>
      </c>
      <c r="J69" s="84"/>
      <c r="K69" s="85" t="s">
        <v>247</v>
      </c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122">
        <v>625.98</v>
      </c>
      <c r="BC69" s="63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64"/>
      <c r="BP69" s="64"/>
      <c r="BQ69" s="64"/>
      <c r="BR69" s="64"/>
      <c r="BS69" s="64"/>
      <c r="BT69" s="64"/>
      <c r="BU69" s="64"/>
      <c r="BV69" s="64"/>
      <c r="BW69" s="64"/>
      <c r="BX69" s="64"/>
      <c r="BY69" s="64"/>
      <c r="BZ69" s="64"/>
      <c r="CA69" s="64"/>
      <c r="CB69" s="7"/>
    </row>
    <row r="70" spans="1:80" ht="81.75" customHeight="1" x14ac:dyDescent="0.2">
      <c r="A70" s="13"/>
      <c r="B70" s="15"/>
      <c r="C70" s="16"/>
      <c r="D70" s="17"/>
      <c r="E70" s="23"/>
      <c r="F70" s="14"/>
      <c r="G70" s="18"/>
      <c r="H70" s="23"/>
      <c r="I70" s="83" t="s">
        <v>251</v>
      </c>
      <c r="J70" s="84"/>
      <c r="K70" s="85" t="s">
        <v>249</v>
      </c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122">
        <v>50697071</v>
      </c>
      <c r="BC70" s="65"/>
      <c r="BD70" s="66"/>
      <c r="BE70" s="66"/>
      <c r="BF70" s="66"/>
      <c r="BG70" s="66"/>
      <c r="BH70" s="66"/>
      <c r="BI70" s="66"/>
      <c r="BJ70" s="66"/>
      <c r="BK70" s="66"/>
      <c r="BL70" s="66"/>
      <c r="BM70" s="66"/>
      <c r="BN70" s="66"/>
      <c r="BO70" s="66"/>
      <c r="BP70" s="66"/>
      <c r="BQ70" s="66"/>
      <c r="BR70" s="66"/>
      <c r="BS70" s="66"/>
      <c r="BT70" s="66"/>
      <c r="BU70" s="66"/>
      <c r="BV70" s="66"/>
      <c r="BW70" s="66"/>
      <c r="BX70" s="66"/>
      <c r="BY70" s="66"/>
      <c r="BZ70" s="66"/>
      <c r="CA70" s="64"/>
      <c r="CB70" s="7"/>
    </row>
    <row r="71" spans="1:80" ht="54" customHeight="1" x14ac:dyDescent="0.2">
      <c r="A71" s="13"/>
      <c r="B71" s="15"/>
      <c r="C71" s="16"/>
      <c r="D71" s="17"/>
      <c r="E71" s="23"/>
      <c r="F71" s="14"/>
      <c r="G71" s="18"/>
      <c r="H71" s="23"/>
      <c r="I71" s="83" t="s">
        <v>252</v>
      </c>
      <c r="J71" s="84"/>
      <c r="K71" s="85" t="s">
        <v>250</v>
      </c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122">
        <v>89440.17</v>
      </c>
      <c r="BC71" s="65"/>
      <c r="BD71" s="66"/>
      <c r="BE71" s="66"/>
      <c r="BF71" s="66"/>
      <c r="BG71" s="66"/>
      <c r="BH71" s="66"/>
      <c r="BI71" s="66"/>
      <c r="BJ71" s="66"/>
      <c r="BK71" s="66"/>
      <c r="BL71" s="66"/>
      <c r="BM71" s="66"/>
      <c r="BN71" s="66"/>
      <c r="BO71" s="66"/>
      <c r="BP71" s="66"/>
      <c r="BQ71" s="66"/>
      <c r="BR71" s="66"/>
      <c r="BS71" s="66"/>
      <c r="BT71" s="66"/>
      <c r="BU71" s="66"/>
      <c r="BV71" s="66"/>
      <c r="BW71" s="66"/>
      <c r="BX71" s="66"/>
      <c r="BY71" s="66"/>
      <c r="BZ71" s="66"/>
      <c r="CA71" s="64"/>
      <c r="CB71" s="7"/>
    </row>
    <row r="72" spans="1:80" ht="81" customHeight="1" x14ac:dyDescent="0.2">
      <c r="A72" s="13"/>
      <c r="B72" s="15"/>
      <c r="C72" s="16"/>
      <c r="D72" s="17"/>
      <c r="E72" s="23"/>
      <c r="F72" s="14"/>
      <c r="G72" s="18"/>
      <c r="H72" s="23"/>
      <c r="I72" s="83" t="s">
        <v>254</v>
      </c>
      <c r="J72" s="84"/>
      <c r="K72" s="85" t="s">
        <v>253</v>
      </c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122">
        <v>91126377.890000001</v>
      </c>
      <c r="BC72" s="65"/>
      <c r="BD72" s="66"/>
      <c r="BE72" s="66"/>
      <c r="BF72" s="66"/>
      <c r="BG72" s="66"/>
      <c r="BH72" s="66"/>
      <c r="BI72" s="66"/>
      <c r="BJ72" s="66"/>
      <c r="BK72" s="66"/>
      <c r="BL72" s="66"/>
      <c r="BM72" s="66"/>
      <c r="BN72" s="66"/>
      <c r="BO72" s="66"/>
      <c r="BP72" s="66"/>
      <c r="BQ72" s="66"/>
      <c r="BR72" s="66"/>
      <c r="BS72" s="66"/>
      <c r="BT72" s="66"/>
      <c r="BU72" s="66"/>
      <c r="BV72" s="66"/>
      <c r="BW72" s="66"/>
      <c r="BX72" s="66"/>
      <c r="BY72" s="66"/>
      <c r="BZ72" s="66"/>
      <c r="CA72" s="64"/>
      <c r="CB72" s="7"/>
    </row>
    <row r="73" spans="1:80" ht="68.25" customHeight="1" x14ac:dyDescent="0.2">
      <c r="A73" s="13"/>
      <c r="B73" s="15"/>
      <c r="C73" s="16"/>
      <c r="D73" s="17"/>
      <c r="E73" s="23"/>
      <c r="F73" s="14"/>
      <c r="G73" s="18"/>
      <c r="H73" s="23"/>
      <c r="I73" s="90" t="s">
        <v>256</v>
      </c>
      <c r="J73" s="91"/>
      <c r="K73" s="85" t="s">
        <v>255</v>
      </c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122">
        <v>259429.94</v>
      </c>
      <c r="BC73" s="65"/>
      <c r="BD73" s="66"/>
      <c r="BE73" s="66"/>
      <c r="BF73" s="66"/>
      <c r="BG73" s="66"/>
      <c r="BH73" s="66"/>
      <c r="BI73" s="66"/>
      <c r="BJ73" s="66"/>
      <c r="BK73" s="66"/>
      <c r="BL73" s="66"/>
      <c r="BM73" s="66"/>
      <c r="BN73" s="66"/>
      <c r="BO73" s="66"/>
      <c r="BP73" s="66"/>
      <c r="BQ73" s="66"/>
      <c r="BR73" s="66"/>
      <c r="BS73" s="66"/>
      <c r="BT73" s="66"/>
      <c r="BU73" s="66"/>
      <c r="BV73" s="66"/>
      <c r="BW73" s="66"/>
      <c r="BX73" s="66"/>
      <c r="BY73" s="66"/>
      <c r="BZ73" s="66"/>
      <c r="CA73" s="64"/>
      <c r="CB73" s="7"/>
    </row>
    <row r="74" spans="1:80" ht="50.25" customHeight="1" x14ac:dyDescent="0.2">
      <c r="A74" s="13"/>
      <c r="B74" s="15"/>
      <c r="C74" s="16"/>
      <c r="D74" s="17"/>
      <c r="E74" s="23"/>
      <c r="F74" s="14"/>
      <c r="G74" s="18"/>
      <c r="H74" s="23"/>
      <c r="I74" s="90" t="s">
        <v>258</v>
      </c>
      <c r="J74" s="91"/>
      <c r="K74" s="85" t="s">
        <v>257</v>
      </c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122">
        <v>480.54</v>
      </c>
      <c r="BC74" s="65"/>
      <c r="BD74" s="66"/>
      <c r="BE74" s="66"/>
      <c r="BF74" s="66"/>
      <c r="BG74" s="66"/>
      <c r="BH74" s="66"/>
      <c r="BI74" s="66"/>
      <c r="BJ74" s="66"/>
      <c r="BK74" s="66"/>
      <c r="BL74" s="66"/>
      <c r="BM74" s="66"/>
      <c r="BN74" s="66"/>
      <c r="BO74" s="66"/>
      <c r="BP74" s="66"/>
      <c r="BQ74" s="66"/>
      <c r="BR74" s="66"/>
      <c r="BS74" s="66"/>
      <c r="BT74" s="66"/>
      <c r="BU74" s="66"/>
      <c r="BV74" s="66"/>
      <c r="BW74" s="66"/>
      <c r="BX74" s="66"/>
      <c r="BY74" s="66"/>
      <c r="BZ74" s="66"/>
      <c r="CA74" s="64"/>
      <c r="CB74" s="7"/>
    </row>
    <row r="75" spans="1:80" ht="66.75" customHeight="1" x14ac:dyDescent="0.2">
      <c r="A75" s="13"/>
      <c r="B75" s="15"/>
      <c r="C75" s="16"/>
      <c r="D75" s="17"/>
      <c r="E75" s="23"/>
      <c r="F75" s="14"/>
      <c r="G75" s="18"/>
      <c r="H75" s="23"/>
      <c r="I75" s="83" t="s">
        <v>260</v>
      </c>
      <c r="J75" s="84"/>
      <c r="K75" s="85" t="s">
        <v>259</v>
      </c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122">
        <v>174349892.69</v>
      </c>
      <c r="BC75" s="65"/>
      <c r="BD75" s="66"/>
      <c r="BE75" s="66"/>
      <c r="BF75" s="66"/>
      <c r="BG75" s="66"/>
      <c r="BH75" s="66"/>
      <c r="BI75" s="66"/>
      <c r="BJ75" s="66"/>
      <c r="BK75" s="66"/>
      <c r="BL75" s="66"/>
      <c r="BM75" s="66"/>
      <c r="BN75" s="66"/>
      <c r="BO75" s="66"/>
      <c r="BP75" s="66"/>
      <c r="BQ75" s="66"/>
      <c r="BR75" s="66"/>
      <c r="BS75" s="66"/>
      <c r="BT75" s="66"/>
      <c r="BU75" s="66"/>
      <c r="BV75" s="66"/>
      <c r="BW75" s="66"/>
      <c r="BX75" s="66"/>
      <c r="BY75" s="66"/>
      <c r="BZ75" s="66"/>
      <c r="CA75" s="64"/>
      <c r="CB75" s="7"/>
    </row>
    <row r="76" spans="1:80" ht="53.25" customHeight="1" x14ac:dyDescent="0.2">
      <c r="A76" s="13"/>
      <c r="B76" s="15"/>
      <c r="C76" s="16"/>
      <c r="D76" s="17"/>
      <c r="E76" s="23"/>
      <c r="F76" s="14"/>
      <c r="G76" s="18"/>
      <c r="H76" s="23"/>
      <c r="I76" s="83" t="s">
        <v>262</v>
      </c>
      <c r="J76" s="84"/>
      <c r="K76" s="85" t="s">
        <v>261</v>
      </c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122">
        <v>9351027.0399999991</v>
      </c>
      <c r="BC76" s="65"/>
      <c r="BD76" s="66"/>
      <c r="BE76" s="66"/>
      <c r="BF76" s="66"/>
      <c r="BG76" s="66"/>
      <c r="BH76" s="66"/>
      <c r="BI76" s="66"/>
      <c r="BJ76" s="66"/>
      <c r="BK76" s="66"/>
      <c r="BL76" s="66"/>
      <c r="BM76" s="66"/>
      <c r="BN76" s="66"/>
      <c r="BO76" s="66"/>
      <c r="BP76" s="66"/>
      <c r="BQ76" s="66"/>
      <c r="BR76" s="66"/>
      <c r="BS76" s="66"/>
      <c r="BT76" s="66"/>
      <c r="BU76" s="66"/>
      <c r="BV76" s="66"/>
      <c r="BW76" s="66"/>
      <c r="BX76" s="66"/>
      <c r="BY76" s="66"/>
      <c r="BZ76" s="66"/>
      <c r="CA76" s="64"/>
      <c r="CB76" s="7"/>
    </row>
    <row r="77" spans="1:80" ht="53.25" customHeight="1" x14ac:dyDescent="0.2">
      <c r="A77" s="13"/>
      <c r="B77" s="15"/>
      <c r="C77" s="16"/>
      <c r="D77" s="17"/>
      <c r="E77" s="23"/>
      <c r="F77" s="14"/>
      <c r="G77" s="18"/>
      <c r="H77" s="23"/>
      <c r="I77" s="83" t="s">
        <v>264</v>
      </c>
      <c r="J77" s="84"/>
      <c r="K77" s="85" t="s">
        <v>263</v>
      </c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125">
        <v>7.1</v>
      </c>
      <c r="BC77" s="65"/>
      <c r="BD77" s="66"/>
      <c r="BE77" s="66"/>
      <c r="BF77" s="66"/>
      <c r="BG77" s="66"/>
      <c r="BH77" s="66"/>
      <c r="BI77" s="66"/>
      <c r="BJ77" s="66"/>
      <c r="BK77" s="66"/>
      <c r="BL77" s="66"/>
      <c r="BM77" s="66"/>
      <c r="BN77" s="66"/>
      <c r="BO77" s="66"/>
      <c r="BP77" s="66"/>
      <c r="BQ77" s="66"/>
      <c r="BR77" s="66"/>
      <c r="BS77" s="66"/>
      <c r="BT77" s="66"/>
      <c r="BU77" s="66"/>
      <c r="BV77" s="66"/>
      <c r="BW77" s="66"/>
      <c r="BX77" s="66"/>
      <c r="BY77" s="66"/>
      <c r="BZ77" s="66"/>
      <c r="CA77" s="64"/>
      <c r="CB77" s="7"/>
    </row>
    <row r="78" spans="1:80" ht="76.5" customHeight="1" x14ac:dyDescent="0.2">
      <c r="A78" s="13"/>
      <c r="B78" s="15"/>
      <c r="C78" s="16"/>
      <c r="D78" s="17"/>
      <c r="E78" s="23"/>
      <c r="F78" s="14"/>
      <c r="G78" s="18"/>
      <c r="H78" s="23"/>
      <c r="I78" s="83" t="s">
        <v>266</v>
      </c>
      <c r="J78" s="84"/>
      <c r="K78" s="85" t="s">
        <v>265</v>
      </c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122">
        <v>1171446.54</v>
      </c>
      <c r="BC78" s="65"/>
      <c r="BD78" s="66"/>
      <c r="BE78" s="66"/>
      <c r="BF78" s="66"/>
      <c r="BG78" s="66"/>
      <c r="BH78" s="66"/>
      <c r="BI78" s="66"/>
      <c r="BJ78" s="66"/>
      <c r="BK78" s="66"/>
      <c r="BL78" s="66"/>
      <c r="BM78" s="66"/>
      <c r="BN78" s="66"/>
      <c r="BO78" s="66"/>
      <c r="BP78" s="66"/>
      <c r="BQ78" s="66"/>
      <c r="BR78" s="66"/>
      <c r="BS78" s="66"/>
      <c r="BT78" s="66"/>
      <c r="BU78" s="66"/>
      <c r="BV78" s="66"/>
      <c r="BW78" s="66"/>
      <c r="BX78" s="66"/>
      <c r="BY78" s="66"/>
      <c r="BZ78" s="66"/>
      <c r="CA78" s="64"/>
      <c r="CB78" s="7"/>
    </row>
    <row r="79" spans="1:80" ht="54.75" customHeight="1" x14ac:dyDescent="0.2">
      <c r="A79" s="13"/>
      <c r="B79" s="15"/>
      <c r="C79" s="16"/>
      <c r="D79" s="17"/>
      <c r="E79" s="23"/>
      <c r="F79" s="14"/>
      <c r="G79" s="18"/>
      <c r="H79" s="23"/>
      <c r="I79" s="83" t="s">
        <v>269</v>
      </c>
      <c r="J79" s="84"/>
      <c r="K79" s="85" t="s">
        <v>267</v>
      </c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126">
        <v>-144.80000000000001</v>
      </c>
      <c r="BC79" s="65"/>
      <c r="BD79" s="66"/>
      <c r="BE79" s="66"/>
      <c r="BF79" s="66"/>
      <c r="BG79" s="66"/>
      <c r="BH79" s="66"/>
      <c r="BI79" s="66"/>
      <c r="BJ79" s="66"/>
      <c r="BK79" s="66"/>
      <c r="BL79" s="66"/>
      <c r="BM79" s="66"/>
      <c r="BN79" s="66"/>
      <c r="BO79" s="66"/>
      <c r="BP79" s="66"/>
      <c r="BQ79" s="66"/>
      <c r="BR79" s="66"/>
      <c r="BS79" s="66"/>
      <c r="BT79" s="66"/>
      <c r="BU79" s="66"/>
      <c r="BV79" s="66"/>
      <c r="BW79" s="66"/>
      <c r="BX79" s="66"/>
      <c r="BY79" s="66"/>
      <c r="BZ79" s="66"/>
      <c r="CA79" s="64"/>
      <c r="CB79" s="7"/>
    </row>
    <row r="80" spans="1:80" ht="72" customHeight="1" x14ac:dyDescent="0.2">
      <c r="A80" s="13"/>
      <c r="B80" s="15"/>
      <c r="C80" s="16"/>
      <c r="D80" s="17"/>
      <c r="E80" s="23"/>
      <c r="F80" s="14"/>
      <c r="G80" s="18"/>
      <c r="H80" s="23"/>
      <c r="I80" s="83" t="s">
        <v>270</v>
      </c>
      <c r="J80" s="84"/>
      <c r="K80" s="85" t="s">
        <v>268</v>
      </c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121">
        <v>99062.1</v>
      </c>
      <c r="BC80" s="65"/>
      <c r="BD80" s="66"/>
      <c r="BE80" s="66"/>
      <c r="BF80" s="66"/>
      <c r="BG80" s="66"/>
      <c r="BH80" s="66"/>
      <c r="BI80" s="66"/>
      <c r="BJ80" s="66"/>
      <c r="BK80" s="66"/>
      <c r="BL80" s="66"/>
      <c r="BM80" s="66"/>
      <c r="BN80" s="66"/>
      <c r="BO80" s="66"/>
      <c r="BP80" s="66"/>
      <c r="BQ80" s="66"/>
      <c r="BR80" s="66"/>
      <c r="BS80" s="66"/>
      <c r="BT80" s="66"/>
      <c r="BU80" s="66"/>
      <c r="BV80" s="66"/>
      <c r="BW80" s="66"/>
      <c r="BX80" s="66"/>
      <c r="BY80" s="66"/>
      <c r="BZ80" s="66"/>
      <c r="CA80" s="64"/>
      <c r="CB80" s="7"/>
    </row>
    <row r="81" spans="1:82" ht="50.25" customHeight="1" x14ac:dyDescent="0.2">
      <c r="A81" s="13"/>
      <c r="B81" s="15"/>
      <c r="C81" s="16"/>
      <c r="D81" s="17"/>
      <c r="E81" s="23"/>
      <c r="F81" s="14"/>
      <c r="G81" s="18"/>
      <c r="H81" s="23"/>
      <c r="I81" s="83" t="s">
        <v>272</v>
      </c>
      <c r="J81" s="84"/>
      <c r="K81" s="85" t="s">
        <v>271</v>
      </c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122">
        <v>1149396.4099999999</v>
      </c>
      <c r="BC81" s="65"/>
      <c r="BD81" s="66"/>
      <c r="BE81" s="66"/>
      <c r="BF81" s="66"/>
      <c r="BG81" s="66"/>
      <c r="BH81" s="66"/>
      <c r="BI81" s="66"/>
      <c r="BJ81" s="66"/>
      <c r="BK81" s="66"/>
      <c r="BL81" s="66"/>
      <c r="BM81" s="66"/>
      <c r="BN81" s="66"/>
      <c r="BO81" s="66"/>
      <c r="BP81" s="66"/>
      <c r="BQ81" s="66"/>
      <c r="BR81" s="66"/>
      <c r="BS81" s="66"/>
      <c r="BT81" s="66"/>
      <c r="BU81" s="66"/>
      <c r="BV81" s="66"/>
      <c r="BW81" s="66"/>
      <c r="BX81" s="66"/>
      <c r="BY81" s="66"/>
      <c r="BZ81" s="66"/>
      <c r="CA81" s="64"/>
      <c r="CB81" s="7"/>
    </row>
    <row r="82" spans="1:82" ht="79.5" customHeight="1" x14ac:dyDescent="0.2">
      <c r="A82" s="13"/>
      <c r="B82" s="15"/>
      <c r="C82" s="16"/>
      <c r="D82" s="17"/>
      <c r="E82" s="23"/>
      <c r="F82" s="14"/>
      <c r="G82" s="18"/>
      <c r="H82" s="23"/>
      <c r="I82" s="83" t="s">
        <v>274</v>
      </c>
      <c r="J82" s="84"/>
      <c r="K82" s="85" t="s">
        <v>273</v>
      </c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127">
        <v>-16.3</v>
      </c>
      <c r="BC82" s="65"/>
      <c r="BD82" s="66"/>
      <c r="BE82" s="66"/>
      <c r="BF82" s="66"/>
      <c r="BG82" s="66"/>
      <c r="BH82" s="66"/>
      <c r="BI82" s="66"/>
      <c r="BJ82" s="66"/>
      <c r="BK82" s="66"/>
      <c r="BL82" s="66"/>
      <c r="BM82" s="66"/>
      <c r="BN82" s="66"/>
      <c r="BO82" s="66"/>
      <c r="BP82" s="66"/>
      <c r="BQ82" s="66"/>
      <c r="BR82" s="66"/>
      <c r="BS82" s="66"/>
      <c r="BT82" s="66"/>
      <c r="BU82" s="66"/>
      <c r="BV82" s="66"/>
      <c r="BW82" s="66"/>
      <c r="BX82" s="66"/>
      <c r="BY82" s="66"/>
      <c r="BZ82" s="66"/>
      <c r="CA82" s="64"/>
      <c r="CB82" s="7"/>
    </row>
    <row r="83" spans="1:82" ht="84.75" customHeight="1" x14ac:dyDescent="0.2">
      <c r="A83" s="13"/>
      <c r="B83" s="15"/>
      <c r="C83" s="16"/>
      <c r="D83" s="17"/>
      <c r="E83" s="23"/>
      <c r="F83" s="14"/>
      <c r="G83" s="18"/>
      <c r="H83" s="23"/>
      <c r="I83" s="83" t="s">
        <v>276</v>
      </c>
      <c r="J83" s="84"/>
      <c r="K83" s="85" t="s">
        <v>275</v>
      </c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121">
        <v>22740.6</v>
      </c>
      <c r="BC83" s="65"/>
      <c r="BD83" s="66"/>
      <c r="BE83" s="66"/>
      <c r="BF83" s="66"/>
      <c r="BG83" s="66"/>
      <c r="BH83" s="66"/>
      <c r="BI83" s="66"/>
      <c r="BJ83" s="66"/>
      <c r="BK83" s="66"/>
      <c r="BL83" s="66"/>
      <c r="BM83" s="66"/>
      <c r="BN83" s="66"/>
      <c r="BO83" s="66"/>
      <c r="BP83" s="66"/>
      <c r="BQ83" s="66"/>
      <c r="BR83" s="66"/>
      <c r="BS83" s="66"/>
      <c r="BT83" s="66"/>
      <c r="BU83" s="66"/>
      <c r="BV83" s="66"/>
      <c r="BW83" s="66"/>
      <c r="BX83" s="66"/>
      <c r="BY83" s="66"/>
      <c r="BZ83" s="66"/>
      <c r="CA83" s="64"/>
      <c r="CB83" s="7"/>
    </row>
    <row r="84" spans="1:82" ht="98.25" customHeight="1" x14ac:dyDescent="0.2">
      <c r="A84" s="13"/>
      <c r="B84" s="15"/>
      <c r="C84" s="16"/>
      <c r="D84" s="17"/>
      <c r="E84" s="23"/>
      <c r="F84" s="14"/>
      <c r="G84" s="18"/>
      <c r="H84" s="23"/>
      <c r="I84" s="83" t="s">
        <v>278</v>
      </c>
      <c r="J84" s="84"/>
      <c r="K84" s="85" t="s">
        <v>277</v>
      </c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122">
        <v>4916318.03</v>
      </c>
      <c r="BC84" s="65"/>
      <c r="BD84" s="66"/>
      <c r="BE84" s="66"/>
      <c r="BF84" s="66"/>
      <c r="BG84" s="66"/>
      <c r="BH84" s="66"/>
      <c r="BI84" s="66"/>
      <c r="BJ84" s="66"/>
      <c r="BK84" s="66"/>
      <c r="BL84" s="66"/>
      <c r="BM84" s="66"/>
      <c r="BN84" s="66"/>
      <c r="BO84" s="66"/>
      <c r="BP84" s="66"/>
      <c r="BQ84" s="66"/>
      <c r="BR84" s="66"/>
      <c r="BS84" s="66"/>
      <c r="BT84" s="66"/>
      <c r="BU84" s="66"/>
      <c r="BV84" s="66"/>
      <c r="BW84" s="66"/>
      <c r="BX84" s="66"/>
      <c r="BY84" s="66"/>
      <c r="BZ84" s="66"/>
      <c r="CA84" s="64"/>
      <c r="CB84" s="7"/>
    </row>
    <row r="85" spans="1:82" ht="66" customHeight="1" x14ac:dyDescent="0.2">
      <c r="A85" s="13"/>
      <c r="B85" s="15"/>
      <c r="C85" s="16"/>
      <c r="D85" s="17"/>
      <c r="E85" s="23"/>
      <c r="F85" s="14"/>
      <c r="G85" s="18"/>
      <c r="H85" s="23"/>
      <c r="I85" s="83" t="s">
        <v>280</v>
      </c>
      <c r="J85" s="84"/>
      <c r="K85" s="85" t="s">
        <v>279</v>
      </c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123">
        <v>-2.7</v>
      </c>
      <c r="BC85" s="65"/>
      <c r="BD85" s="66"/>
      <c r="BE85" s="66"/>
      <c r="BF85" s="66"/>
      <c r="BG85" s="66"/>
      <c r="BH85" s="66"/>
      <c r="BI85" s="66"/>
      <c r="BJ85" s="66"/>
      <c r="BK85" s="66"/>
      <c r="BL85" s="66"/>
      <c r="BM85" s="66"/>
      <c r="BN85" s="66"/>
      <c r="BO85" s="66"/>
      <c r="BP85" s="66"/>
      <c r="BQ85" s="66"/>
      <c r="BR85" s="66"/>
      <c r="BS85" s="66"/>
      <c r="BT85" s="66"/>
      <c r="BU85" s="66"/>
      <c r="BV85" s="66"/>
      <c r="BW85" s="66"/>
      <c r="BX85" s="66"/>
      <c r="BY85" s="66"/>
      <c r="BZ85" s="66"/>
      <c r="CA85" s="64"/>
      <c r="CB85" s="7"/>
    </row>
    <row r="86" spans="1:82" ht="90.75" customHeight="1" x14ac:dyDescent="0.2">
      <c r="A86" s="13"/>
      <c r="B86" s="15"/>
      <c r="C86" s="16"/>
      <c r="D86" s="17"/>
      <c r="E86" s="23"/>
      <c r="F86" s="14"/>
      <c r="G86" s="18"/>
      <c r="H86" s="23"/>
      <c r="I86" s="83" t="s">
        <v>282</v>
      </c>
      <c r="J86" s="84"/>
      <c r="K86" s="85" t="s">
        <v>281</v>
      </c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122">
        <v>1200</v>
      </c>
      <c r="BC86" s="65"/>
      <c r="BD86" s="66"/>
      <c r="BE86" s="66"/>
      <c r="BF86" s="66"/>
      <c r="BG86" s="66"/>
      <c r="BH86" s="66"/>
      <c r="BI86" s="66"/>
      <c r="BJ86" s="66"/>
      <c r="BK86" s="66"/>
      <c r="BL86" s="66"/>
      <c r="BM86" s="66"/>
      <c r="BN86" s="66"/>
      <c r="BO86" s="66"/>
      <c r="BP86" s="66"/>
      <c r="BQ86" s="66"/>
      <c r="BR86" s="66"/>
      <c r="BS86" s="66"/>
      <c r="BT86" s="66"/>
      <c r="BU86" s="66"/>
      <c r="BV86" s="66"/>
      <c r="BW86" s="66"/>
      <c r="BX86" s="66"/>
      <c r="BY86" s="66"/>
      <c r="BZ86" s="66"/>
      <c r="CA86" s="64"/>
      <c r="CB86" s="7"/>
    </row>
    <row r="87" spans="1:82" ht="60.75" customHeight="1" x14ac:dyDescent="0.2">
      <c r="A87" s="13"/>
      <c r="B87" s="15"/>
      <c r="C87" s="16"/>
      <c r="D87" s="17"/>
      <c r="E87" s="23"/>
      <c r="F87" s="14"/>
      <c r="G87" s="18"/>
      <c r="H87" s="23"/>
      <c r="I87" s="83" t="s">
        <v>285</v>
      </c>
      <c r="J87" s="84"/>
      <c r="K87" s="85" t="s">
        <v>283</v>
      </c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122">
        <v>4142.12</v>
      </c>
      <c r="BC87" s="65"/>
      <c r="BD87" s="66"/>
      <c r="BE87" s="66"/>
      <c r="BF87" s="66"/>
      <c r="BG87" s="66"/>
      <c r="BH87" s="66"/>
      <c r="BI87" s="66"/>
      <c r="BJ87" s="66"/>
      <c r="BK87" s="66"/>
      <c r="BL87" s="66"/>
      <c r="BM87" s="66"/>
      <c r="BN87" s="66"/>
      <c r="BO87" s="66"/>
      <c r="BP87" s="66"/>
      <c r="BQ87" s="66"/>
      <c r="BR87" s="66"/>
      <c r="BS87" s="66"/>
      <c r="BT87" s="66"/>
      <c r="BU87" s="66"/>
      <c r="BV87" s="66"/>
      <c r="BW87" s="66"/>
      <c r="BX87" s="66"/>
      <c r="BY87" s="66"/>
      <c r="BZ87" s="66"/>
      <c r="CA87" s="64"/>
      <c r="CB87" s="7"/>
    </row>
    <row r="88" spans="1:82" ht="81.75" customHeight="1" x14ac:dyDescent="0.2">
      <c r="A88" s="13"/>
      <c r="B88" s="15"/>
      <c r="C88" s="16"/>
      <c r="D88" s="17"/>
      <c r="E88" s="23"/>
      <c r="F88" s="14"/>
      <c r="G88" s="18"/>
      <c r="H88" s="23"/>
      <c r="I88" s="83" t="s">
        <v>286</v>
      </c>
      <c r="J88" s="84"/>
      <c r="K88" s="85" t="s">
        <v>284</v>
      </c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122">
        <v>900</v>
      </c>
      <c r="BC88" s="65"/>
      <c r="BD88" s="66"/>
      <c r="BE88" s="66"/>
      <c r="BF88" s="66"/>
      <c r="BG88" s="66"/>
      <c r="BH88" s="66"/>
      <c r="BI88" s="66"/>
      <c r="BJ88" s="66"/>
      <c r="BK88" s="66"/>
      <c r="BL88" s="66"/>
      <c r="BM88" s="66"/>
      <c r="BN88" s="66"/>
      <c r="BO88" s="66"/>
      <c r="BP88" s="66"/>
      <c r="BQ88" s="66"/>
      <c r="BR88" s="66"/>
      <c r="BS88" s="66"/>
      <c r="BT88" s="66"/>
      <c r="BU88" s="66"/>
      <c r="BV88" s="66"/>
      <c r="BW88" s="66"/>
      <c r="BX88" s="66"/>
      <c r="BY88" s="66"/>
      <c r="BZ88" s="66"/>
      <c r="CA88" s="64"/>
      <c r="CB88" s="7"/>
    </row>
    <row r="89" spans="1:82" ht="72" customHeight="1" x14ac:dyDescent="0.2">
      <c r="A89" s="13"/>
      <c r="B89" s="15"/>
      <c r="C89" s="16"/>
      <c r="D89" s="17"/>
      <c r="E89" s="23"/>
      <c r="F89" s="14"/>
      <c r="G89" s="18"/>
      <c r="H89" s="23"/>
      <c r="I89" s="83" t="s">
        <v>289</v>
      </c>
      <c r="J89" s="84"/>
      <c r="K89" s="85" t="s">
        <v>287</v>
      </c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127">
        <v>-2.6</v>
      </c>
      <c r="BC89" s="65"/>
      <c r="BD89" s="66"/>
      <c r="BE89" s="66"/>
      <c r="BF89" s="66"/>
      <c r="BG89" s="66"/>
      <c r="BH89" s="66"/>
      <c r="BI89" s="66"/>
      <c r="BJ89" s="66"/>
      <c r="BK89" s="66"/>
      <c r="BL89" s="66"/>
      <c r="BM89" s="66"/>
      <c r="BN89" s="66"/>
      <c r="BO89" s="66"/>
      <c r="BP89" s="66"/>
      <c r="BQ89" s="66"/>
      <c r="BR89" s="66"/>
      <c r="BS89" s="66"/>
      <c r="BT89" s="66"/>
      <c r="BU89" s="66"/>
      <c r="BV89" s="66"/>
      <c r="BW89" s="66"/>
      <c r="BX89" s="66"/>
      <c r="BY89" s="66"/>
      <c r="BZ89" s="66"/>
      <c r="CA89" s="64"/>
      <c r="CB89" s="7"/>
    </row>
    <row r="90" spans="1:82" ht="54" customHeight="1" x14ac:dyDescent="0.2">
      <c r="A90" s="13"/>
      <c r="B90" s="15"/>
      <c r="C90" s="16"/>
      <c r="D90" s="17"/>
      <c r="E90" s="23"/>
      <c r="F90" s="14"/>
      <c r="G90" s="18"/>
      <c r="H90" s="23"/>
      <c r="I90" s="90" t="s">
        <v>290</v>
      </c>
      <c r="J90" s="91"/>
      <c r="K90" s="85" t="s">
        <v>288</v>
      </c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127">
        <v>-0.8</v>
      </c>
      <c r="BC90" s="65"/>
      <c r="BD90" s="66"/>
      <c r="BE90" s="66"/>
      <c r="BF90" s="66"/>
      <c r="BG90" s="66"/>
      <c r="BH90" s="66"/>
      <c r="BI90" s="66"/>
      <c r="BJ90" s="66"/>
      <c r="BK90" s="66"/>
      <c r="BL90" s="66"/>
      <c r="BM90" s="66"/>
      <c r="BN90" s="66"/>
      <c r="BO90" s="66"/>
      <c r="BP90" s="66"/>
      <c r="BQ90" s="66"/>
      <c r="BR90" s="66"/>
      <c r="BS90" s="66"/>
      <c r="BT90" s="66"/>
      <c r="BU90" s="66"/>
      <c r="BV90" s="66"/>
      <c r="BW90" s="66"/>
      <c r="BX90" s="66"/>
      <c r="BY90" s="66"/>
      <c r="BZ90" s="66"/>
      <c r="CA90" s="64"/>
      <c r="CB90" s="7"/>
    </row>
    <row r="91" spans="1:82" ht="102.75" customHeight="1" x14ac:dyDescent="0.2">
      <c r="A91" s="13"/>
      <c r="B91" s="15"/>
      <c r="C91" s="16"/>
      <c r="D91" s="17"/>
      <c r="E91" s="23"/>
      <c r="F91" s="14"/>
      <c r="G91" s="18"/>
      <c r="H91" s="23"/>
      <c r="I91" s="83" t="s">
        <v>292</v>
      </c>
      <c r="J91" s="84"/>
      <c r="K91" s="85" t="s">
        <v>291</v>
      </c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125">
        <v>0.1</v>
      </c>
      <c r="BC91" s="65"/>
      <c r="BD91" s="66"/>
      <c r="BE91" s="66"/>
      <c r="BF91" s="66"/>
      <c r="BG91" s="66"/>
      <c r="BH91" s="66"/>
      <c r="BI91" s="66"/>
      <c r="BJ91" s="66"/>
      <c r="BK91" s="66"/>
      <c r="BL91" s="66"/>
      <c r="BM91" s="66"/>
      <c r="BN91" s="66"/>
      <c r="BO91" s="66"/>
      <c r="BP91" s="66"/>
      <c r="BQ91" s="66"/>
      <c r="BR91" s="66"/>
      <c r="BS91" s="66"/>
      <c r="BT91" s="66"/>
      <c r="BU91" s="66"/>
      <c r="BV91" s="66"/>
      <c r="BW91" s="66"/>
      <c r="BX91" s="66"/>
      <c r="BY91" s="66"/>
      <c r="BZ91" s="66"/>
      <c r="CA91" s="64"/>
      <c r="CB91" s="7"/>
    </row>
    <row r="92" spans="1:82" ht="155.25" customHeight="1" x14ac:dyDescent="0.2">
      <c r="A92" s="13"/>
      <c r="B92" s="15"/>
      <c r="C92" s="16"/>
      <c r="D92" s="17"/>
      <c r="E92" s="23"/>
      <c r="F92" s="14"/>
      <c r="G92" s="18"/>
      <c r="H92" s="23"/>
      <c r="I92" s="83" t="s">
        <v>293</v>
      </c>
      <c r="J92" s="84"/>
      <c r="K92" s="85" t="s">
        <v>80</v>
      </c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122">
        <v>9400</v>
      </c>
      <c r="BC92" s="65"/>
      <c r="BD92" s="66"/>
      <c r="BE92" s="66"/>
      <c r="BF92" s="66"/>
      <c r="BG92" s="66"/>
      <c r="BH92" s="66"/>
      <c r="BI92" s="66"/>
      <c r="BJ92" s="66"/>
      <c r="BK92" s="66"/>
      <c r="BL92" s="66"/>
      <c r="BM92" s="66"/>
      <c r="BN92" s="66"/>
      <c r="BO92" s="66"/>
      <c r="BP92" s="66"/>
      <c r="BQ92" s="66"/>
      <c r="BR92" s="66"/>
      <c r="BS92" s="66"/>
      <c r="BT92" s="66"/>
      <c r="BU92" s="66"/>
      <c r="BV92" s="66"/>
      <c r="BW92" s="66"/>
      <c r="BX92" s="66"/>
      <c r="BY92" s="66"/>
      <c r="BZ92" s="66"/>
      <c r="CA92" s="64"/>
      <c r="CB92" s="7"/>
    </row>
    <row r="93" spans="1:82" ht="83.25" customHeight="1" x14ac:dyDescent="0.2">
      <c r="A93" s="13"/>
      <c r="B93" s="15"/>
      <c r="C93" s="16"/>
      <c r="D93" s="17"/>
      <c r="E93" s="23"/>
      <c r="F93" s="14"/>
      <c r="G93" s="18"/>
      <c r="H93" s="23"/>
      <c r="I93" s="83" t="s">
        <v>294</v>
      </c>
      <c r="J93" s="84"/>
      <c r="K93" s="85" t="s">
        <v>126</v>
      </c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121">
        <v>148</v>
      </c>
      <c r="BC93" s="65"/>
      <c r="BD93" s="66"/>
      <c r="BE93" s="66"/>
      <c r="BF93" s="66"/>
      <c r="BG93" s="66"/>
      <c r="BH93" s="66"/>
      <c r="BI93" s="66"/>
      <c r="BJ93" s="66"/>
      <c r="BK93" s="66"/>
      <c r="BL93" s="66"/>
      <c r="BM93" s="66"/>
      <c r="BN93" s="66"/>
      <c r="BO93" s="66"/>
      <c r="BP93" s="66"/>
      <c r="BQ93" s="66"/>
      <c r="BR93" s="66"/>
      <c r="BS93" s="66"/>
      <c r="BT93" s="66"/>
      <c r="BU93" s="66"/>
      <c r="BV93" s="66"/>
      <c r="BW93" s="66"/>
      <c r="BX93" s="66"/>
      <c r="BY93" s="66"/>
      <c r="BZ93" s="66"/>
      <c r="CA93" s="64"/>
      <c r="CB93" s="7"/>
      <c r="CD93" s="43"/>
    </row>
    <row r="94" spans="1:82" ht="33" customHeight="1" x14ac:dyDescent="0.2">
      <c r="A94" s="13"/>
      <c r="B94" s="23" t="s">
        <v>8</v>
      </c>
      <c r="C94" s="23"/>
      <c r="D94" s="23"/>
      <c r="E94" s="23"/>
      <c r="F94" s="23"/>
      <c r="G94" s="23"/>
      <c r="H94" s="23"/>
      <c r="I94" s="30" t="s">
        <v>69</v>
      </c>
      <c r="J94" s="27"/>
      <c r="K94" s="62" t="s">
        <v>68</v>
      </c>
      <c r="L94" s="27"/>
      <c r="M94" s="27"/>
      <c r="N94" s="27"/>
      <c r="O94" s="27"/>
      <c r="P94" s="27"/>
      <c r="Q94" s="27"/>
      <c r="R94" s="27"/>
      <c r="S94" s="27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116">
        <f>BB95</f>
        <v>132.9</v>
      </c>
      <c r="BC94" s="99"/>
      <c r="BD94" s="100"/>
      <c r="BE94" s="100"/>
      <c r="BF94" s="100"/>
      <c r="BG94" s="100"/>
      <c r="BH94" s="100"/>
      <c r="BI94" s="100"/>
      <c r="BJ94" s="100"/>
      <c r="BK94" s="100"/>
      <c r="BL94" s="100"/>
      <c r="BM94" s="100"/>
      <c r="BN94" s="100"/>
      <c r="BO94" s="100"/>
      <c r="BP94" s="100"/>
      <c r="BQ94" s="100"/>
      <c r="BR94" s="100"/>
      <c r="BS94" s="100"/>
      <c r="BT94" s="100"/>
      <c r="BU94" s="100"/>
      <c r="BV94" s="100"/>
      <c r="BW94" s="100"/>
      <c r="BX94" s="100"/>
      <c r="BY94" s="100"/>
      <c r="BZ94" s="100"/>
      <c r="CA94" s="101"/>
      <c r="CB94" s="7"/>
    </row>
    <row r="95" spans="1:82" ht="156" customHeight="1" x14ac:dyDescent="0.2">
      <c r="A95" s="13"/>
      <c r="B95" s="15"/>
      <c r="C95" s="16"/>
      <c r="D95" s="17"/>
      <c r="E95" s="23"/>
      <c r="F95" s="14"/>
      <c r="G95" s="18"/>
      <c r="H95" s="23"/>
      <c r="I95" s="87" t="s">
        <v>177</v>
      </c>
      <c r="J95" s="87"/>
      <c r="K95" s="88" t="s">
        <v>80</v>
      </c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116">
        <v>132.9</v>
      </c>
      <c r="BC95" s="63"/>
      <c r="BD95" s="64"/>
      <c r="BE95" s="64"/>
      <c r="BF95" s="64"/>
      <c r="BG95" s="64"/>
      <c r="BH95" s="64"/>
      <c r="BI95" s="64"/>
      <c r="BJ95" s="64"/>
      <c r="BK95" s="64"/>
      <c r="BL95" s="64"/>
      <c r="BM95" s="64"/>
      <c r="BN95" s="64"/>
      <c r="BO95" s="64"/>
      <c r="BP95" s="64"/>
      <c r="BQ95" s="64"/>
      <c r="BR95" s="64"/>
      <c r="BS95" s="64"/>
      <c r="BT95" s="64"/>
      <c r="BU95" s="64"/>
      <c r="BV95" s="64"/>
      <c r="BW95" s="64"/>
      <c r="BX95" s="64"/>
      <c r="BY95" s="64"/>
      <c r="BZ95" s="64"/>
      <c r="CA95" s="64"/>
      <c r="CB95" s="7"/>
    </row>
    <row r="96" spans="1:82" ht="31.5" customHeight="1" x14ac:dyDescent="0.2">
      <c r="A96" s="13"/>
      <c r="B96" s="15"/>
      <c r="C96" s="16"/>
      <c r="D96" s="17"/>
      <c r="E96" s="23"/>
      <c r="F96" s="14"/>
      <c r="G96" s="18"/>
      <c r="H96" s="23"/>
      <c r="I96" s="42" t="s">
        <v>426</v>
      </c>
      <c r="J96" s="41"/>
      <c r="K96" s="72" t="s">
        <v>427</v>
      </c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116">
        <v>0.1</v>
      </c>
      <c r="BC96" s="65"/>
      <c r="BD96" s="66"/>
      <c r="BE96" s="66"/>
      <c r="BF96" s="66"/>
      <c r="BG96" s="66"/>
      <c r="BH96" s="66"/>
      <c r="BI96" s="66"/>
      <c r="BJ96" s="66"/>
      <c r="BK96" s="66"/>
      <c r="BL96" s="66"/>
      <c r="BM96" s="66"/>
      <c r="BN96" s="66"/>
      <c r="BO96" s="66"/>
      <c r="BP96" s="66"/>
      <c r="BQ96" s="66"/>
      <c r="BR96" s="66"/>
      <c r="BS96" s="66"/>
      <c r="BT96" s="66"/>
      <c r="BU96" s="66"/>
      <c r="BV96" s="66"/>
      <c r="BW96" s="66"/>
      <c r="BX96" s="66"/>
      <c r="BY96" s="66"/>
      <c r="BZ96" s="66"/>
      <c r="CA96" s="64"/>
      <c r="CB96" s="7"/>
    </row>
    <row r="97" spans="1:80" ht="161.25" customHeight="1" x14ac:dyDescent="0.2">
      <c r="A97" s="13"/>
      <c r="B97" s="15"/>
      <c r="C97" s="16"/>
      <c r="D97" s="17"/>
      <c r="E97" s="23"/>
      <c r="F97" s="14"/>
      <c r="G97" s="18"/>
      <c r="H97" s="23"/>
      <c r="I97" s="41" t="s">
        <v>428</v>
      </c>
      <c r="J97" s="41"/>
      <c r="K97" s="86" t="s">
        <v>80</v>
      </c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116">
        <v>0.1</v>
      </c>
      <c r="BC97" s="65"/>
      <c r="BD97" s="66"/>
      <c r="BE97" s="66"/>
      <c r="BF97" s="66"/>
      <c r="BG97" s="66"/>
      <c r="BH97" s="66"/>
      <c r="BI97" s="66"/>
      <c r="BJ97" s="66"/>
      <c r="BK97" s="66"/>
      <c r="BL97" s="66"/>
      <c r="BM97" s="66"/>
      <c r="BN97" s="66"/>
      <c r="BO97" s="66"/>
      <c r="BP97" s="66"/>
      <c r="BQ97" s="66"/>
      <c r="BR97" s="66"/>
      <c r="BS97" s="66"/>
      <c r="BT97" s="66"/>
      <c r="BU97" s="66"/>
      <c r="BV97" s="66"/>
      <c r="BW97" s="66"/>
      <c r="BX97" s="66"/>
      <c r="BY97" s="66"/>
      <c r="BZ97" s="66"/>
      <c r="CA97" s="64"/>
      <c r="CB97" s="7"/>
    </row>
    <row r="98" spans="1:80" ht="40.5" customHeight="1" x14ac:dyDescent="0.25">
      <c r="A98" s="13"/>
      <c r="B98" s="23" t="s">
        <v>7</v>
      </c>
      <c r="C98" s="23"/>
      <c r="D98" s="23"/>
      <c r="E98" s="23"/>
      <c r="F98" s="23"/>
      <c r="G98" s="23"/>
      <c r="H98" s="23"/>
      <c r="I98" s="31">
        <v>816</v>
      </c>
      <c r="J98" s="20"/>
      <c r="K98" s="73" t="s">
        <v>70</v>
      </c>
      <c r="L98" s="20"/>
      <c r="M98" s="20"/>
      <c r="N98" s="20"/>
      <c r="O98" s="20"/>
      <c r="P98" s="20"/>
      <c r="Q98" s="20"/>
      <c r="R98" s="20"/>
      <c r="S98" s="20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116">
        <f>BB99</f>
        <v>38.1</v>
      </c>
      <c r="BC98" s="99"/>
      <c r="BD98" s="100"/>
      <c r="BE98" s="100"/>
      <c r="BF98" s="100"/>
      <c r="BG98" s="100"/>
      <c r="BH98" s="100"/>
      <c r="BI98" s="100"/>
      <c r="BJ98" s="100"/>
      <c r="BK98" s="100"/>
      <c r="BL98" s="100"/>
      <c r="BM98" s="100"/>
      <c r="BN98" s="100"/>
      <c r="BO98" s="100"/>
      <c r="BP98" s="100"/>
      <c r="BQ98" s="100"/>
      <c r="BR98" s="100"/>
      <c r="BS98" s="100"/>
      <c r="BT98" s="100"/>
      <c r="BU98" s="100"/>
      <c r="BV98" s="100"/>
      <c r="BW98" s="100"/>
      <c r="BX98" s="100"/>
      <c r="BY98" s="100"/>
      <c r="BZ98" s="100"/>
      <c r="CA98" s="101"/>
      <c r="CB98" s="7"/>
    </row>
    <row r="99" spans="1:80" ht="162.75" customHeight="1" x14ac:dyDescent="0.2">
      <c r="A99" s="13"/>
      <c r="B99" s="15"/>
      <c r="C99" s="16"/>
      <c r="D99" s="17"/>
      <c r="E99" s="23"/>
      <c r="F99" s="14"/>
      <c r="G99" s="18"/>
      <c r="H99" s="23"/>
      <c r="I99" s="96" t="s">
        <v>295</v>
      </c>
      <c r="J99" s="96"/>
      <c r="K99" s="89" t="s">
        <v>80</v>
      </c>
      <c r="L99" s="89"/>
      <c r="M99" s="89"/>
      <c r="N99" s="89"/>
      <c r="O99" s="89"/>
      <c r="P99" s="89"/>
      <c r="Q99" s="89"/>
      <c r="R99" s="89"/>
      <c r="S99" s="89"/>
      <c r="T99" s="89"/>
      <c r="U99" s="89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128">
        <v>38.1</v>
      </c>
      <c r="BC99" s="63"/>
      <c r="BD99" s="64"/>
      <c r="BE99" s="64"/>
      <c r="BF99" s="64"/>
      <c r="BG99" s="64"/>
      <c r="BH99" s="64"/>
      <c r="BI99" s="64"/>
      <c r="BJ99" s="64"/>
      <c r="BK99" s="64"/>
      <c r="BL99" s="64"/>
      <c r="BM99" s="64"/>
      <c r="BN99" s="64"/>
      <c r="BO99" s="64"/>
      <c r="BP99" s="64"/>
      <c r="BQ99" s="64"/>
      <c r="BR99" s="64"/>
      <c r="BS99" s="64"/>
      <c r="BT99" s="64"/>
      <c r="BU99" s="64"/>
      <c r="BV99" s="64"/>
      <c r="BW99" s="64"/>
      <c r="BX99" s="64"/>
      <c r="BY99" s="64"/>
      <c r="BZ99" s="64"/>
      <c r="CA99" s="64"/>
      <c r="CB99" s="7"/>
    </row>
    <row r="100" spans="1:80" ht="34.5" customHeight="1" x14ac:dyDescent="0.2">
      <c r="A100" s="13"/>
      <c r="B100" s="23" t="s">
        <v>6</v>
      </c>
      <c r="C100" s="23"/>
      <c r="D100" s="23"/>
      <c r="E100" s="23"/>
      <c r="F100" s="23"/>
      <c r="G100" s="23"/>
      <c r="H100" s="23"/>
      <c r="I100" s="31">
        <v>834</v>
      </c>
      <c r="J100" s="27"/>
      <c r="K100" s="62" t="s">
        <v>149</v>
      </c>
      <c r="L100" s="27"/>
      <c r="M100" s="27"/>
      <c r="N100" s="27"/>
      <c r="O100" s="27"/>
      <c r="P100" s="27"/>
      <c r="Q100" s="27"/>
      <c r="R100" s="27"/>
      <c r="S100" s="27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116">
        <f>BB101</f>
        <v>7.5</v>
      </c>
      <c r="BC100" s="99"/>
      <c r="BD100" s="100"/>
      <c r="BE100" s="100"/>
      <c r="BF100" s="100"/>
      <c r="BG100" s="100"/>
      <c r="BH100" s="100"/>
      <c r="BI100" s="100"/>
      <c r="BJ100" s="100"/>
      <c r="BK100" s="100"/>
      <c r="BL100" s="100"/>
      <c r="BM100" s="100"/>
      <c r="BN100" s="100"/>
      <c r="BO100" s="100"/>
      <c r="BP100" s="100"/>
      <c r="BQ100" s="100"/>
      <c r="BR100" s="100"/>
      <c r="BS100" s="100"/>
      <c r="BT100" s="100"/>
      <c r="BU100" s="100"/>
      <c r="BV100" s="100"/>
      <c r="BW100" s="100"/>
      <c r="BX100" s="100"/>
      <c r="BY100" s="100"/>
      <c r="BZ100" s="100"/>
      <c r="CA100" s="101"/>
      <c r="CB100" s="7"/>
    </row>
    <row r="101" spans="1:80" ht="37.9" customHeight="1" x14ac:dyDescent="0.2">
      <c r="A101" s="13"/>
      <c r="B101" s="15"/>
      <c r="C101" s="16"/>
      <c r="D101" s="17"/>
      <c r="E101" s="23"/>
      <c r="F101" s="14"/>
      <c r="G101" s="18"/>
      <c r="H101" s="23"/>
      <c r="I101" s="94" t="s">
        <v>296</v>
      </c>
      <c r="J101" s="94"/>
      <c r="K101" s="97" t="s">
        <v>81</v>
      </c>
      <c r="L101" s="97"/>
      <c r="M101" s="97"/>
      <c r="N101" s="97"/>
      <c r="O101" s="97"/>
      <c r="P101" s="97"/>
      <c r="Q101" s="97"/>
      <c r="R101" s="97"/>
      <c r="S101" s="97"/>
      <c r="T101" s="97"/>
      <c r="U101" s="97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116">
        <v>7.5</v>
      </c>
      <c r="BC101" s="63"/>
      <c r="BD101" s="64"/>
      <c r="BE101" s="64"/>
      <c r="BF101" s="64"/>
      <c r="BG101" s="64"/>
      <c r="BH101" s="64"/>
      <c r="BI101" s="64"/>
      <c r="BJ101" s="64"/>
      <c r="BK101" s="64"/>
      <c r="BL101" s="64"/>
      <c r="BM101" s="64"/>
      <c r="BN101" s="64"/>
      <c r="BO101" s="64"/>
      <c r="BP101" s="64"/>
      <c r="BQ101" s="64"/>
      <c r="BR101" s="64"/>
      <c r="BS101" s="64"/>
      <c r="BT101" s="64"/>
      <c r="BU101" s="64"/>
      <c r="BV101" s="64"/>
      <c r="BW101" s="64"/>
      <c r="BX101" s="64"/>
      <c r="BY101" s="64"/>
      <c r="BZ101" s="64"/>
      <c r="CA101" s="64"/>
      <c r="CB101" s="7"/>
    </row>
    <row r="102" spans="1:80" ht="35.25" customHeight="1" x14ac:dyDescent="0.25">
      <c r="A102" s="13"/>
      <c r="B102" s="15"/>
      <c r="C102" s="16"/>
      <c r="D102" s="17"/>
      <c r="E102" s="23"/>
      <c r="F102" s="14"/>
      <c r="G102" s="18"/>
      <c r="H102" s="23"/>
      <c r="I102" s="48">
        <v>838</v>
      </c>
      <c r="J102" s="21"/>
      <c r="K102" s="50" t="s">
        <v>148</v>
      </c>
      <c r="L102" s="51"/>
      <c r="M102" s="52"/>
      <c r="N102" s="53"/>
      <c r="O102" s="51"/>
      <c r="P102" s="54"/>
      <c r="Q102" s="51"/>
      <c r="R102" s="51"/>
      <c r="S102" s="51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129">
        <v>2899.7</v>
      </c>
      <c r="BC102" s="65"/>
      <c r="BD102" s="66"/>
      <c r="BE102" s="66"/>
      <c r="BF102" s="66"/>
      <c r="BG102" s="66"/>
      <c r="BH102" s="66"/>
      <c r="BI102" s="66"/>
      <c r="BJ102" s="66"/>
      <c r="BK102" s="66"/>
      <c r="BL102" s="66"/>
      <c r="BM102" s="66"/>
      <c r="BN102" s="66"/>
      <c r="BO102" s="66"/>
      <c r="BP102" s="66"/>
      <c r="BQ102" s="66"/>
      <c r="BR102" s="66"/>
      <c r="BS102" s="66"/>
      <c r="BT102" s="66"/>
      <c r="BU102" s="66"/>
      <c r="BV102" s="66"/>
      <c r="BW102" s="66"/>
      <c r="BX102" s="66"/>
      <c r="BY102" s="66"/>
      <c r="BZ102" s="66"/>
      <c r="CA102" s="64"/>
      <c r="CB102" s="7"/>
    </row>
    <row r="103" spans="1:80" ht="117.75" customHeight="1" x14ac:dyDescent="0.2">
      <c r="A103" s="13"/>
      <c r="B103" s="15"/>
      <c r="C103" s="16"/>
      <c r="D103" s="17"/>
      <c r="E103" s="23"/>
      <c r="F103" s="14"/>
      <c r="G103" s="18"/>
      <c r="H103" s="23"/>
      <c r="I103" s="96" t="s">
        <v>298</v>
      </c>
      <c r="J103" s="96"/>
      <c r="K103" s="89" t="s">
        <v>127</v>
      </c>
      <c r="L103" s="89"/>
      <c r="M103" s="89"/>
      <c r="N103" s="89"/>
      <c r="O103" s="89"/>
      <c r="P103" s="89"/>
      <c r="Q103" s="89"/>
      <c r="R103" s="89"/>
      <c r="S103" s="89"/>
      <c r="T103" s="89"/>
      <c r="U103" s="89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118">
        <v>24986.16</v>
      </c>
      <c r="BC103" s="65"/>
      <c r="BD103" s="66"/>
      <c r="BE103" s="66"/>
      <c r="BF103" s="66"/>
      <c r="BG103" s="66"/>
      <c r="BH103" s="66"/>
      <c r="BI103" s="66"/>
      <c r="BJ103" s="66"/>
      <c r="BK103" s="66"/>
      <c r="BL103" s="66"/>
      <c r="BM103" s="66"/>
      <c r="BN103" s="66"/>
      <c r="BO103" s="66"/>
      <c r="BP103" s="66"/>
      <c r="BQ103" s="66"/>
      <c r="BR103" s="66"/>
      <c r="BS103" s="66"/>
      <c r="BT103" s="66"/>
      <c r="BU103" s="66"/>
      <c r="BV103" s="66"/>
      <c r="BW103" s="66"/>
      <c r="BX103" s="66"/>
      <c r="BY103" s="66"/>
      <c r="BZ103" s="66"/>
      <c r="CA103" s="64"/>
      <c r="CB103" s="7"/>
    </row>
    <row r="104" spans="1:80" ht="105.75" customHeight="1" x14ac:dyDescent="0.2">
      <c r="A104" s="13"/>
      <c r="B104" s="15"/>
      <c r="C104" s="16"/>
      <c r="D104" s="17"/>
      <c r="E104" s="23"/>
      <c r="F104" s="14"/>
      <c r="G104" s="18"/>
      <c r="H104" s="23"/>
      <c r="I104" s="96" t="s">
        <v>299</v>
      </c>
      <c r="J104" s="96"/>
      <c r="K104" s="89" t="s">
        <v>297</v>
      </c>
      <c r="L104" s="89"/>
      <c r="M104" s="89"/>
      <c r="N104" s="89"/>
      <c r="O104" s="89"/>
      <c r="P104" s="89"/>
      <c r="Q104" s="89"/>
      <c r="R104" s="89"/>
      <c r="S104" s="89"/>
      <c r="T104" s="89"/>
      <c r="U104" s="89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118">
        <v>55500</v>
      </c>
      <c r="BC104" s="65"/>
      <c r="BD104" s="66"/>
      <c r="BE104" s="66"/>
      <c r="BF104" s="66"/>
      <c r="BG104" s="66"/>
      <c r="BH104" s="66"/>
      <c r="BI104" s="66"/>
      <c r="BJ104" s="66"/>
      <c r="BK104" s="66"/>
      <c r="BL104" s="66"/>
      <c r="BM104" s="66"/>
      <c r="BN104" s="66"/>
      <c r="BO104" s="66"/>
      <c r="BP104" s="66"/>
      <c r="BQ104" s="66"/>
      <c r="BR104" s="66"/>
      <c r="BS104" s="66"/>
      <c r="BT104" s="66"/>
      <c r="BU104" s="66"/>
      <c r="BV104" s="66"/>
      <c r="BW104" s="66"/>
      <c r="BX104" s="66"/>
      <c r="BY104" s="66"/>
      <c r="BZ104" s="66"/>
      <c r="CA104" s="64"/>
      <c r="CB104" s="7"/>
    </row>
    <row r="105" spans="1:80" ht="203.25" customHeight="1" x14ac:dyDescent="0.2">
      <c r="A105" s="13"/>
      <c r="B105" s="15"/>
      <c r="C105" s="16"/>
      <c r="D105" s="17"/>
      <c r="E105" s="23"/>
      <c r="F105" s="14"/>
      <c r="G105" s="18"/>
      <c r="H105" s="23"/>
      <c r="I105" s="96" t="s">
        <v>312</v>
      </c>
      <c r="J105" s="96"/>
      <c r="K105" s="89" t="s">
        <v>300</v>
      </c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118">
        <v>6010.49</v>
      </c>
      <c r="BC105" s="65"/>
      <c r="BD105" s="66"/>
      <c r="BE105" s="66"/>
      <c r="BF105" s="66"/>
      <c r="BG105" s="66"/>
      <c r="BH105" s="66"/>
      <c r="BI105" s="66"/>
      <c r="BJ105" s="66"/>
      <c r="BK105" s="66"/>
      <c r="BL105" s="66"/>
      <c r="BM105" s="66"/>
      <c r="BN105" s="66"/>
      <c r="BO105" s="66"/>
      <c r="BP105" s="66"/>
      <c r="BQ105" s="66"/>
      <c r="BR105" s="66"/>
      <c r="BS105" s="66"/>
      <c r="BT105" s="66"/>
      <c r="BU105" s="66"/>
      <c r="BV105" s="66"/>
      <c r="BW105" s="66"/>
      <c r="BX105" s="66"/>
      <c r="BY105" s="66"/>
      <c r="BZ105" s="66"/>
      <c r="CA105" s="64"/>
      <c r="CB105" s="7"/>
    </row>
    <row r="106" spans="1:80" ht="164.25" customHeight="1" x14ac:dyDescent="0.2">
      <c r="A106" s="13"/>
      <c r="B106" s="15"/>
      <c r="C106" s="16"/>
      <c r="D106" s="17"/>
      <c r="E106" s="23"/>
      <c r="F106" s="14"/>
      <c r="G106" s="18"/>
      <c r="H106" s="23"/>
      <c r="I106" s="96" t="s">
        <v>313</v>
      </c>
      <c r="J106" s="96"/>
      <c r="K106" s="89" t="s">
        <v>121</v>
      </c>
      <c r="L106" s="89"/>
      <c r="M106" s="89"/>
      <c r="N106" s="89"/>
      <c r="O106" s="89"/>
      <c r="P106" s="89"/>
      <c r="Q106" s="89"/>
      <c r="R106" s="89"/>
      <c r="S106" s="89"/>
      <c r="T106" s="89"/>
      <c r="U106" s="89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118">
        <v>5514.39</v>
      </c>
      <c r="BC106" s="65"/>
      <c r="BD106" s="66"/>
      <c r="BE106" s="66"/>
      <c r="BF106" s="66"/>
      <c r="BG106" s="66"/>
      <c r="BH106" s="66"/>
      <c r="BI106" s="66"/>
      <c r="BJ106" s="66"/>
      <c r="BK106" s="66"/>
      <c r="BL106" s="66"/>
      <c r="BM106" s="66"/>
      <c r="BN106" s="66"/>
      <c r="BO106" s="66"/>
      <c r="BP106" s="66"/>
      <c r="BQ106" s="66"/>
      <c r="BR106" s="66"/>
      <c r="BS106" s="66"/>
      <c r="BT106" s="66"/>
      <c r="BU106" s="66"/>
      <c r="BV106" s="66"/>
      <c r="BW106" s="66"/>
      <c r="BX106" s="66"/>
      <c r="BY106" s="66"/>
      <c r="BZ106" s="66"/>
      <c r="CA106" s="64"/>
      <c r="CB106" s="7"/>
    </row>
    <row r="107" spans="1:80" ht="118.5" customHeight="1" x14ac:dyDescent="0.2">
      <c r="A107" s="13"/>
      <c r="B107" s="15"/>
      <c r="C107" s="16"/>
      <c r="D107" s="17"/>
      <c r="E107" s="23"/>
      <c r="F107" s="14"/>
      <c r="G107" s="18"/>
      <c r="H107" s="23"/>
      <c r="I107" s="96" t="s">
        <v>314</v>
      </c>
      <c r="J107" s="96"/>
      <c r="K107" s="89" t="s">
        <v>129</v>
      </c>
      <c r="L107" s="89"/>
      <c r="M107" s="89"/>
      <c r="N107" s="89"/>
      <c r="O107" s="89"/>
      <c r="P107" s="89"/>
      <c r="Q107" s="89"/>
      <c r="R107" s="89"/>
      <c r="S107" s="89"/>
      <c r="T107" s="89"/>
      <c r="U107" s="89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22"/>
      <c r="AV107" s="22"/>
      <c r="AW107" s="22"/>
      <c r="AX107" s="22"/>
      <c r="AY107" s="22"/>
      <c r="AZ107" s="22"/>
      <c r="BA107" s="22"/>
      <c r="BB107" s="118">
        <v>32520</v>
      </c>
      <c r="BC107" s="65"/>
      <c r="BD107" s="66"/>
      <c r="BE107" s="66"/>
      <c r="BF107" s="66"/>
      <c r="BG107" s="66"/>
      <c r="BH107" s="66"/>
      <c r="BI107" s="66"/>
      <c r="BJ107" s="66"/>
      <c r="BK107" s="66"/>
      <c r="BL107" s="66"/>
      <c r="BM107" s="66"/>
      <c r="BN107" s="66"/>
      <c r="BO107" s="66"/>
      <c r="BP107" s="66"/>
      <c r="BQ107" s="66"/>
      <c r="BR107" s="66"/>
      <c r="BS107" s="66"/>
      <c r="BT107" s="66"/>
      <c r="BU107" s="66"/>
      <c r="BV107" s="66"/>
      <c r="BW107" s="66"/>
      <c r="BX107" s="66"/>
      <c r="BY107" s="66"/>
      <c r="BZ107" s="66"/>
      <c r="CA107" s="64"/>
      <c r="CB107" s="7"/>
    </row>
    <row r="108" spans="1:80" ht="117.75" customHeight="1" x14ac:dyDescent="0.2">
      <c r="A108" s="13"/>
      <c r="B108" s="15"/>
      <c r="C108" s="16"/>
      <c r="D108" s="17"/>
      <c r="E108" s="23"/>
      <c r="F108" s="14"/>
      <c r="G108" s="18"/>
      <c r="H108" s="23"/>
      <c r="I108" s="96" t="s">
        <v>315</v>
      </c>
      <c r="J108" s="96"/>
      <c r="K108" s="89" t="s">
        <v>122</v>
      </c>
      <c r="L108" s="89"/>
      <c r="M108" s="89"/>
      <c r="N108" s="89"/>
      <c r="O108" s="89"/>
      <c r="P108" s="89"/>
      <c r="Q108" s="89"/>
      <c r="R108" s="89"/>
      <c r="S108" s="89"/>
      <c r="T108" s="89"/>
      <c r="U108" s="89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  <c r="BA108" s="22"/>
      <c r="BB108" s="118">
        <v>4171.0600000000004</v>
      </c>
      <c r="BC108" s="65"/>
      <c r="BD108" s="66"/>
      <c r="BE108" s="66"/>
      <c r="BF108" s="66"/>
      <c r="BG108" s="66"/>
      <c r="BH108" s="66"/>
      <c r="BI108" s="66"/>
      <c r="BJ108" s="66"/>
      <c r="BK108" s="66"/>
      <c r="BL108" s="66"/>
      <c r="BM108" s="66"/>
      <c r="BN108" s="66"/>
      <c r="BO108" s="66"/>
      <c r="BP108" s="66"/>
      <c r="BQ108" s="66"/>
      <c r="BR108" s="66"/>
      <c r="BS108" s="66"/>
      <c r="BT108" s="66"/>
      <c r="BU108" s="66"/>
      <c r="BV108" s="66"/>
      <c r="BW108" s="66"/>
      <c r="BX108" s="66"/>
      <c r="BY108" s="66"/>
      <c r="BZ108" s="66"/>
      <c r="CA108" s="64"/>
      <c r="CB108" s="7"/>
    </row>
    <row r="109" spans="1:80" ht="105" customHeight="1" x14ac:dyDescent="0.2">
      <c r="A109" s="13"/>
      <c r="B109" s="15"/>
      <c r="C109" s="16"/>
      <c r="D109" s="17"/>
      <c r="E109" s="23"/>
      <c r="F109" s="14"/>
      <c r="G109" s="18"/>
      <c r="H109" s="23"/>
      <c r="I109" s="96" t="s">
        <v>316</v>
      </c>
      <c r="J109" s="96"/>
      <c r="K109" s="89" t="s">
        <v>128</v>
      </c>
      <c r="L109" s="89"/>
      <c r="M109" s="89"/>
      <c r="N109" s="89"/>
      <c r="O109" s="89"/>
      <c r="P109" s="89"/>
      <c r="Q109" s="89"/>
      <c r="R109" s="89"/>
      <c r="S109" s="89"/>
      <c r="T109" s="89"/>
      <c r="U109" s="89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  <c r="BA109" s="22"/>
      <c r="BB109" s="118">
        <v>19749.78</v>
      </c>
      <c r="BC109" s="65"/>
      <c r="BD109" s="66"/>
      <c r="BE109" s="66"/>
      <c r="BF109" s="66"/>
      <c r="BG109" s="66"/>
      <c r="BH109" s="66"/>
      <c r="BI109" s="66"/>
      <c r="BJ109" s="66"/>
      <c r="BK109" s="66"/>
      <c r="BL109" s="66"/>
      <c r="BM109" s="66"/>
      <c r="BN109" s="66"/>
      <c r="BO109" s="66"/>
      <c r="BP109" s="66"/>
      <c r="BQ109" s="66"/>
      <c r="BR109" s="66"/>
      <c r="BS109" s="66"/>
      <c r="BT109" s="66"/>
      <c r="BU109" s="66"/>
      <c r="BV109" s="66"/>
      <c r="BW109" s="66"/>
      <c r="BX109" s="66"/>
      <c r="BY109" s="66"/>
      <c r="BZ109" s="66"/>
      <c r="CA109" s="64"/>
      <c r="CB109" s="7"/>
    </row>
    <row r="110" spans="1:80" ht="105.75" customHeight="1" x14ac:dyDescent="0.2">
      <c r="A110" s="13"/>
      <c r="B110" s="15"/>
      <c r="C110" s="16"/>
      <c r="D110" s="17"/>
      <c r="E110" s="23"/>
      <c r="F110" s="14"/>
      <c r="G110" s="18"/>
      <c r="H110" s="23"/>
      <c r="I110" s="96" t="s">
        <v>317</v>
      </c>
      <c r="J110" s="96"/>
      <c r="K110" s="89" t="s">
        <v>301</v>
      </c>
      <c r="L110" s="89"/>
      <c r="M110" s="89"/>
      <c r="N110" s="89"/>
      <c r="O110" s="89"/>
      <c r="P110" s="89"/>
      <c r="Q110" s="89"/>
      <c r="R110" s="89"/>
      <c r="S110" s="89"/>
      <c r="T110" s="89"/>
      <c r="U110" s="89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  <c r="BA110" s="22"/>
      <c r="BB110" s="118">
        <v>15000</v>
      </c>
      <c r="BC110" s="65"/>
      <c r="BD110" s="66"/>
      <c r="BE110" s="66"/>
      <c r="BF110" s="66"/>
      <c r="BG110" s="66"/>
      <c r="BH110" s="66"/>
      <c r="BI110" s="66"/>
      <c r="BJ110" s="66"/>
      <c r="BK110" s="66"/>
      <c r="BL110" s="66"/>
      <c r="BM110" s="66"/>
      <c r="BN110" s="66"/>
      <c r="BO110" s="66"/>
      <c r="BP110" s="66"/>
      <c r="BQ110" s="66"/>
      <c r="BR110" s="66"/>
      <c r="BS110" s="66"/>
      <c r="BT110" s="66"/>
      <c r="BU110" s="66"/>
      <c r="BV110" s="66"/>
      <c r="BW110" s="66"/>
      <c r="BX110" s="66"/>
      <c r="BY110" s="66"/>
      <c r="BZ110" s="66"/>
      <c r="CA110" s="64"/>
      <c r="CB110" s="7"/>
    </row>
    <row r="111" spans="1:80" ht="143.25" customHeight="1" x14ac:dyDescent="0.2">
      <c r="A111" s="13"/>
      <c r="B111" s="15"/>
      <c r="C111" s="16"/>
      <c r="D111" s="17"/>
      <c r="E111" s="23"/>
      <c r="F111" s="14"/>
      <c r="G111" s="18"/>
      <c r="H111" s="23"/>
      <c r="I111" s="96" t="s">
        <v>318</v>
      </c>
      <c r="J111" s="96"/>
      <c r="K111" s="89" t="s">
        <v>302</v>
      </c>
      <c r="L111" s="89"/>
      <c r="M111" s="89"/>
      <c r="N111" s="89"/>
      <c r="O111" s="89"/>
      <c r="P111" s="89"/>
      <c r="Q111" s="89"/>
      <c r="R111" s="89"/>
      <c r="S111" s="89"/>
      <c r="T111" s="89"/>
      <c r="U111" s="89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118">
        <v>2000</v>
      </c>
      <c r="BC111" s="65"/>
      <c r="BD111" s="66"/>
      <c r="BE111" s="66"/>
      <c r="BF111" s="66"/>
      <c r="BG111" s="66"/>
      <c r="BH111" s="66"/>
      <c r="BI111" s="66"/>
      <c r="BJ111" s="66"/>
      <c r="BK111" s="66"/>
      <c r="BL111" s="66"/>
      <c r="BM111" s="66"/>
      <c r="BN111" s="66"/>
      <c r="BO111" s="66"/>
      <c r="BP111" s="66"/>
      <c r="BQ111" s="66"/>
      <c r="BR111" s="66"/>
      <c r="BS111" s="66"/>
      <c r="BT111" s="66"/>
      <c r="BU111" s="66"/>
      <c r="BV111" s="66"/>
      <c r="BW111" s="66"/>
      <c r="BX111" s="66"/>
      <c r="BY111" s="66"/>
      <c r="BZ111" s="66"/>
      <c r="CA111" s="64"/>
      <c r="CB111" s="7"/>
    </row>
    <row r="112" spans="1:80" ht="150" customHeight="1" x14ac:dyDescent="0.2">
      <c r="A112" s="13"/>
      <c r="B112" s="15"/>
      <c r="C112" s="16"/>
      <c r="D112" s="17"/>
      <c r="E112" s="23"/>
      <c r="F112" s="14"/>
      <c r="G112" s="18"/>
      <c r="H112" s="23"/>
      <c r="I112" s="96" t="s">
        <v>319</v>
      </c>
      <c r="J112" s="96"/>
      <c r="K112" s="89" t="s">
        <v>130</v>
      </c>
      <c r="L112" s="89"/>
      <c r="M112" s="89"/>
      <c r="N112" s="89"/>
      <c r="O112" s="89"/>
      <c r="P112" s="89"/>
      <c r="Q112" s="89"/>
      <c r="R112" s="89"/>
      <c r="S112" s="89"/>
      <c r="T112" s="89"/>
      <c r="U112" s="89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  <c r="BA112" s="22"/>
      <c r="BB112" s="118">
        <v>19111.830000000002</v>
      </c>
      <c r="BC112" s="65"/>
      <c r="BD112" s="66"/>
      <c r="BE112" s="66"/>
      <c r="BF112" s="66"/>
      <c r="BG112" s="66"/>
      <c r="BH112" s="66"/>
      <c r="BI112" s="66"/>
      <c r="BJ112" s="66"/>
      <c r="BK112" s="66"/>
      <c r="BL112" s="66"/>
      <c r="BM112" s="66"/>
      <c r="BN112" s="66"/>
      <c r="BO112" s="66"/>
      <c r="BP112" s="66"/>
      <c r="BQ112" s="66"/>
      <c r="BR112" s="66"/>
      <c r="BS112" s="66"/>
      <c r="BT112" s="66"/>
      <c r="BU112" s="66"/>
      <c r="BV112" s="66"/>
      <c r="BW112" s="66"/>
      <c r="BX112" s="66"/>
      <c r="BY112" s="66"/>
      <c r="BZ112" s="66"/>
      <c r="CA112" s="64"/>
      <c r="CB112" s="7"/>
    </row>
    <row r="113" spans="1:80" ht="203.25" customHeight="1" x14ac:dyDescent="0.2">
      <c r="A113" s="13"/>
      <c r="B113" s="15"/>
      <c r="C113" s="16"/>
      <c r="D113" s="17"/>
      <c r="E113" s="23"/>
      <c r="F113" s="14"/>
      <c r="G113" s="18"/>
      <c r="H113" s="23"/>
      <c r="I113" s="96" t="s">
        <v>320</v>
      </c>
      <c r="J113" s="96"/>
      <c r="K113" s="89" t="s">
        <v>303</v>
      </c>
      <c r="L113" s="89"/>
      <c r="M113" s="89"/>
      <c r="N113" s="89"/>
      <c r="O113" s="89"/>
      <c r="P113" s="89"/>
      <c r="Q113" s="89"/>
      <c r="R113" s="89"/>
      <c r="S113" s="89"/>
      <c r="T113" s="89"/>
      <c r="U113" s="89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  <c r="BA113" s="22"/>
      <c r="BB113" s="118">
        <v>25000</v>
      </c>
      <c r="BC113" s="65"/>
      <c r="BD113" s="66"/>
      <c r="BE113" s="66"/>
      <c r="BF113" s="66"/>
      <c r="BG113" s="66"/>
      <c r="BH113" s="66"/>
      <c r="BI113" s="66"/>
      <c r="BJ113" s="66"/>
      <c r="BK113" s="66"/>
      <c r="BL113" s="66"/>
      <c r="BM113" s="66"/>
      <c r="BN113" s="66"/>
      <c r="BO113" s="66"/>
      <c r="BP113" s="66"/>
      <c r="BQ113" s="66"/>
      <c r="BR113" s="66"/>
      <c r="BS113" s="66"/>
      <c r="BT113" s="66"/>
      <c r="BU113" s="66"/>
      <c r="BV113" s="66"/>
      <c r="BW113" s="66"/>
      <c r="BX113" s="66"/>
      <c r="BY113" s="66"/>
      <c r="BZ113" s="66"/>
      <c r="CA113" s="64"/>
      <c r="CB113" s="7"/>
    </row>
    <row r="114" spans="1:80" ht="102" customHeight="1" x14ac:dyDescent="0.2">
      <c r="A114" s="13"/>
      <c r="B114" s="15"/>
      <c r="C114" s="16"/>
      <c r="D114" s="17"/>
      <c r="E114" s="23"/>
      <c r="F114" s="14"/>
      <c r="G114" s="18"/>
      <c r="H114" s="23"/>
      <c r="I114" s="96" t="s">
        <v>321</v>
      </c>
      <c r="J114" s="96"/>
      <c r="K114" s="89" t="s">
        <v>304</v>
      </c>
      <c r="L114" s="89"/>
      <c r="M114" s="89"/>
      <c r="N114" s="89"/>
      <c r="O114" s="89"/>
      <c r="P114" s="89"/>
      <c r="Q114" s="89"/>
      <c r="R114" s="89"/>
      <c r="S114" s="89"/>
      <c r="T114" s="89"/>
      <c r="U114" s="89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118">
        <v>17500</v>
      </c>
      <c r="BC114" s="65"/>
      <c r="BD114" s="66"/>
      <c r="BE114" s="66"/>
      <c r="BF114" s="66"/>
      <c r="BG114" s="66"/>
      <c r="BH114" s="66"/>
      <c r="BI114" s="66"/>
      <c r="BJ114" s="66"/>
      <c r="BK114" s="66"/>
      <c r="BL114" s="66"/>
      <c r="BM114" s="66"/>
      <c r="BN114" s="66"/>
      <c r="BO114" s="66"/>
      <c r="BP114" s="66"/>
      <c r="BQ114" s="66"/>
      <c r="BR114" s="66"/>
      <c r="BS114" s="66"/>
      <c r="BT114" s="66"/>
      <c r="BU114" s="66"/>
      <c r="BV114" s="66"/>
      <c r="BW114" s="66"/>
      <c r="BX114" s="66"/>
      <c r="BY114" s="66"/>
      <c r="BZ114" s="66"/>
      <c r="CA114" s="64"/>
      <c r="CB114" s="7"/>
    </row>
    <row r="115" spans="1:80" ht="145.9" customHeight="1" x14ac:dyDescent="0.2">
      <c r="A115" s="13"/>
      <c r="B115" s="15"/>
      <c r="C115" s="16"/>
      <c r="D115" s="17"/>
      <c r="E115" s="23"/>
      <c r="F115" s="14"/>
      <c r="G115" s="18"/>
      <c r="H115" s="23"/>
      <c r="I115" s="96" t="s">
        <v>322</v>
      </c>
      <c r="J115" s="96"/>
      <c r="K115" s="89" t="s">
        <v>131</v>
      </c>
      <c r="L115" s="89"/>
      <c r="M115" s="89"/>
      <c r="N115" s="89"/>
      <c r="O115" s="89"/>
      <c r="P115" s="89"/>
      <c r="Q115" s="89"/>
      <c r="R115" s="89"/>
      <c r="S115" s="89"/>
      <c r="T115" s="89"/>
      <c r="U115" s="89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  <c r="BA115" s="22"/>
      <c r="BB115" s="118">
        <v>286446.27</v>
      </c>
      <c r="BC115" s="65"/>
      <c r="BD115" s="66"/>
      <c r="BE115" s="66"/>
      <c r="BF115" s="66"/>
      <c r="BG115" s="66"/>
      <c r="BH115" s="66"/>
      <c r="BI115" s="66"/>
      <c r="BJ115" s="66"/>
      <c r="BK115" s="66"/>
      <c r="BL115" s="66"/>
      <c r="BM115" s="66"/>
      <c r="BN115" s="66"/>
      <c r="BO115" s="66"/>
      <c r="BP115" s="66"/>
      <c r="BQ115" s="66"/>
      <c r="BR115" s="66"/>
      <c r="BS115" s="66"/>
      <c r="BT115" s="66"/>
      <c r="BU115" s="66"/>
      <c r="BV115" s="66"/>
      <c r="BW115" s="66"/>
      <c r="BX115" s="66"/>
      <c r="BY115" s="66"/>
      <c r="BZ115" s="66"/>
      <c r="CA115" s="64"/>
      <c r="CB115" s="7"/>
    </row>
    <row r="116" spans="1:80" ht="139.5" customHeight="1" x14ac:dyDescent="0.2">
      <c r="A116" s="13"/>
      <c r="B116" s="15"/>
      <c r="C116" s="16"/>
      <c r="D116" s="17"/>
      <c r="E116" s="23"/>
      <c r="F116" s="14"/>
      <c r="G116" s="18"/>
      <c r="H116" s="23"/>
      <c r="I116" s="96" t="s">
        <v>323</v>
      </c>
      <c r="J116" s="96"/>
      <c r="K116" s="89" t="s">
        <v>305</v>
      </c>
      <c r="L116" s="89"/>
      <c r="M116" s="89"/>
      <c r="N116" s="89"/>
      <c r="O116" s="89"/>
      <c r="P116" s="89"/>
      <c r="Q116" s="89"/>
      <c r="R116" s="89"/>
      <c r="S116" s="89"/>
      <c r="T116" s="89"/>
      <c r="U116" s="89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  <c r="BA116" s="22"/>
      <c r="BB116" s="118">
        <v>25000</v>
      </c>
      <c r="BC116" s="65"/>
      <c r="BD116" s="66"/>
      <c r="BE116" s="66"/>
      <c r="BF116" s="66"/>
      <c r="BG116" s="66"/>
      <c r="BH116" s="66"/>
      <c r="BI116" s="66"/>
      <c r="BJ116" s="66"/>
      <c r="BK116" s="66"/>
      <c r="BL116" s="66"/>
      <c r="BM116" s="66"/>
      <c r="BN116" s="66"/>
      <c r="BO116" s="66"/>
      <c r="BP116" s="66"/>
      <c r="BQ116" s="66"/>
      <c r="BR116" s="66"/>
      <c r="BS116" s="66"/>
      <c r="BT116" s="66"/>
      <c r="BU116" s="66"/>
      <c r="BV116" s="66"/>
      <c r="BW116" s="66"/>
      <c r="BX116" s="66"/>
      <c r="BY116" s="66"/>
      <c r="BZ116" s="66"/>
      <c r="CA116" s="64"/>
      <c r="CB116" s="7"/>
    </row>
    <row r="117" spans="1:80" ht="113.25" customHeight="1" x14ac:dyDescent="0.2">
      <c r="A117" s="13"/>
      <c r="B117" s="15"/>
      <c r="C117" s="16"/>
      <c r="D117" s="17"/>
      <c r="E117" s="23"/>
      <c r="F117" s="14"/>
      <c r="G117" s="18"/>
      <c r="H117" s="23"/>
      <c r="I117" s="96" t="s">
        <v>324</v>
      </c>
      <c r="J117" s="96"/>
      <c r="K117" s="89" t="s">
        <v>132</v>
      </c>
      <c r="L117" s="89"/>
      <c r="M117" s="89"/>
      <c r="N117" s="89"/>
      <c r="O117" s="89"/>
      <c r="P117" s="89"/>
      <c r="Q117" s="89"/>
      <c r="R117" s="89"/>
      <c r="S117" s="89"/>
      <c r="T117" s="89"/>
      <c r="U117" s="89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  <c r="AT117" s="22"/>
      <c r="AU117" s="22"/>
      <c r="AV117" s="22"/>
      <c r="AW117" s="22"/>
      <c r="AX117" s="22"/>
      <c r="AY117" s="22"/>
      <c r="AZ117" s="22"/>
      <c r="BA117" s="22"/>
      <c r="BB117" s="118">
        <v>46676.46</v>
      </c>
      <c r="BC117" s="65"/>
      <c r="BD117" s="66"/>
      <c r="BE117" s="66"/>
      <c r="BF117" s="66"/>
      <c r="BG117" s="66"/>
      <c r="BH117" s="66"/>
      <c r="BI117" s="66"/>
      <c r="BJ117" s="66"/>
      <c r="BK117" s="66"/>
      <c r="BL117" s="66"/>
      <c r="BM117" s="66"/>
      <c r="BN117" s="66"/>
      <c r="BO117" s="66"/>
      <c r="BP117" s="66"/>
      <c r="BQ117" s="66"/>
      <c r="BR117" s="66"/>
      <c r="BS117" s="66"/>
      <c r="BT117" s="66"/>
      <c r="BU117" s="66"/>
      <c r="BV117" s="66"/>
      <c r="BW117" s="66"/>
      <c r="BX117" s="66"/>
      <c r="BY117" s="66"/>
      <c r="BZ117" s="66"/>
      <c r="CA117" s="64"/>
      <c r="CB117" s="7"/>
    </row>
    <row r="118" spans="1:80" ht="171" customHeight="1" x14ac:dyDescent="0.2">
      <c r="A118" s="13"/>
      <c r="B118" s="15"/>
      <c r="C118" s="16"/>
      <c r="D118" s="17"/>
      <c r="E118" s="23"/>
      <c r="F118" s="14"/>
      <c r="G118" s="18"/>
      <c r="H118" s="23"/>
      <c r="I118" s="96" t="s">
        <v>325</v>
      </c>
      <c r="J118" s="96"/>
      <c r="K118" s="89" t="s">
        <v>133</v>
      </c>
      <c r="L118" s="89"/>
      <c r="M118" s="89"/>
      <c r="N118" s="89"/>
      <c r="O118" s="89"/>
      <c r="P118" s="89"/>
      <c r="Q118" s="89"/>
      <c r="R118" s="89"/>
      <c r="S118" s="89"/>
      <c r="T118" s="89"/>
      <c r="U118" s="89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  <c r="AZ118" s="22"/>
      <c r="BA118" s="22"/>
      <c r="BB118" s="118">
        <v>22984.99</v>
      </c>
      <c r="BC118" s="65"/>
      <c r="BD118" s="66"/>
      <c r="BE118" s="66"/>
      <c r="BF118" s="66"/>
      <c r="BG118" s="66"/>
      <c r="BH118" s="66"/>
      <c r="BI118" s="66"/>
      <c r="BJ118" s="66"/>
      <c r="BK118" s="66"/>
      <c r="BL118" s="66"/>
      <c r="BM118" s="66"/>
      <c r="BN118" s="66"/>
      <c r="BO118" s="66"/>
      <c r="BP118" s="66"/>
      <c r="BQ118" s="66"/>
      <c r="BR118" s="66"/>
      <c r="BS118" s="66"/>
      <c r="BT118" s="66"/>
      <c r="BU118" s="66"/>
      <c r="BV118" s="66"/>
      <c r="BW118" s="66"/>
      <c r="BX118" s="66"/>
      <c r="BY118" s="66"/>
      <c r="BZ118" s="66"/>
      <c r="CA118" s="64"/>
      <c r="CB118" s="7"/>
    </row>
    <row r="119" spans="1:80" ht="170.25" customHeight="1" x14ac:dyDescent="0.2">
      <c r="A119" s="13"/>
      <c r="B119" s="15"/>
      <c r="C119" s="16"/>
      <c r="D119" s="17"/>
      <c r="E119" s="23"/>
      <c r="F119" s="14"/>
      <c r="G119" s="18"/>
      <c r="H119" s="23"/>
      <c r="I119" s="96" t="s">
        <v>326</v>
      </c>
      <c r="J119" s="96"/>
      <c r="K119" s="89" t="s">
        <v>134</v>
      </c>
      <c r="L119" s="89"/>
      <c r="M119" s="89"/>
      <c r="N119" s="89"/>
      <c r="O119" s="89"/>
      <c r="P119" s="89"/>
      <c r="Q119" s="89"/>
      <c r="R119" s="89"/>
      <c r="S119" s="89"/>
      <c r="T119" s="89"/>
      <c r="U119" s="89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  <c r="AT119" s="22"/>
      <c r="AU119" s="22"/>
      <c r="AV119" s="22"/>
      <c r="AW119" s="22"/>
      <c r="AX119" s="22"/>
      <c r="AY119" s="22"/>
      <c r="AZ119" s="22"/>
      <c r="BA119" s="22"/>
      <c r="BB119" s="118">
        <v>14650</v>
      </c>
      <c r="BC119" s="65"/>
      <c r="BD119" s="66"/>
      <c r="BE119" s="66"/>
      <c r="BF119" s="66"/>
      <c r="BG119" s="66"/>
      <c r="BH119" s="66"/>
      <c r="BI119" s="66"/>
      <c r="BJ119" s="66"/>
      <c r="BK119" s="66"/>
      <c r="BL119" s="66"/>
      <c r="BM119" s="66"/>
      <c r="BN119" s="66"/>
      <c r="BO119" s="66"/>
      <c r="BP119" s="66"/>
      <c r="BQ119" s="66"/>
      <c r="BR119" s="66"/>
      <c r="BS119" s="66"/>
      <c r="BT119" s="66"/>
      <c r="BU119" s="66"/>
      <c r="BV119" s="66"/>
      <c r="BW119" s="66"/>
      <c r="BX119" s="66"/>
      <c r="BY119" s="66"/>
      <c r="BZ119" s="66"/>
      <c r="CA119" s="64"/>
      <c r="CB119" s="7"/>
    </row>
    <row r="120" spans="1:80" ht="225" customHeight="1" x14ac:dyDescent="0.2">
      <c r="A120" s="13"/>
      <c r="B120" s="15"/>
      <c r="C120" s="16"/>
      <c r="D120" s="17"/>
      <c r="E120" s="23"/>
      <c r="F120" s="14"/>
      <c r="G120" s="18"/>
      <c r="H120" s="23"/>
      <c r="I120" s="96" t="s">
        <v>327</v>
      </c>
      <c r="J120" s="96"/>
      <c r="K120" s="89" t="s">
        <v>306</v>
      </c>
      <c r="L120" s="89"/>
      <c r="M120" s="89"/>
      <c r="N120" s="89"/>
      <c r="O120" s="89"/>
      <c r="P120" s="89"/>
      <c r="Q120" s="89"/>
      <c r="R120" s="89"/>
      <c r="S120" s="89"/>
      <c r="T120" s="89"/>
      <c r="U120" s="89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  <c r="AT120" s="22"/>
      <c r="AU120" s="22"/>
      <c r="AV120" s="22"/>
      <c r="AW120" s="22"/>
      <c r="AX120" s="22"/>
      <c r="AY120" s="22"/>
      <c r="AZ120" s="22"/>
      <c r="BA120" s="22"/>
      <c r="BB120" s="118">
        <v>15000</v>
      </c>
      <c r="BC120" s="65"/>
      <c r="BD120" s="66"/>
      <c r="BE120" s="66"/>
      <c r="BF120" s="66"/>
      <c r="BG120" s="66"/>
      <c r="BH120" s="66"/>
      <c r="BI120" s="66"/>
      <c r="BJ120" s="66"/>
      <c r="BK120" s="66"/>
      <c r="BL120" s="66"/>
      <c r="BM120" s="66"/>
      <c r="BN120" s="66"/>
      <c r="BO120" s="66"/>
      <c r="BP120" s="66"/>
      <c r="BQ120" s="66"/>
      <c r="BR120" s="66"/>
      <c r="BS120" s="66"/>
      <c r="BT120" s="66"/>
      <c r="BU120" s="66"/>
      <c r="BV120" s="66"/>
      <c r="BW120" s="66"/>
      <c r="BX120" s="66"/>
      <c r="BY120" s="66"/>
      <c r="BZ120" s="66"/>
      <c r="CA120" s="64"/>
      <c r="CB120" s="7"/>
    </row>
    <row r="121" spans="1:80" ht="143.25" customHeight="1" x14ac:dyDescent="0.2">
      <c r="A121" s="13"/>
      <c r="B121" s="15"/>
      <c r="C121" s="16"/>
      <c r="D121" s="17"/>
      <c r="E121" s="23"/>
      <c r="F121" s="14"/>
      <c r="G121" s="18"/>
      <c r="H121" s="23"/>
      <c r="I121" s="96" t="s">
        <v>328</v>
      </c>
      <c r="J121" s="96"/>
      <c r="K121" s="89" t="s">
        <v>135</v>
      </c>
      <c r="L121" s="89"/>
      <c r="M121" s="89"/>
      <c r="N121" s="89"/>
      <c r="O121" s="89"/>
      <c r="P121" s="89"/>
      <c r="Q121" s="89"/>
      <c r="R121" s="89"/>
      <c r="S121" s="89"/>
      <c r="T121" s="89"/>
      <c r="U121" s="89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  <c r="AM121" s="22"/>
      <c r="AN121" s="22"/>
      <c r="AO121" s="22"/>
      <c r="AP121" s="22"/>
      <c r="AQ121" s="22"/>
      <c r="AR121" s="22"/>
      <c r="AS121" s="22"/>
      <c r="AT121" s="22"/>
      <c r="AU121" s="22"/>
      <c r="AV121" s="22"/>
      <c r="AW121" s="22"/>
      <c r="AX121" s="22"/>
      <c r="AY121" s="22"/>
      <c r="AZ121" s="22"/>
      <c r="BA121" s="22"/>
      <c r="BB121" s="118">
        <v>4159</v>
      </c>
      <c r="BC121" s="65"/>
      <c r="BD121" s="66"/>
      <c r="BE121" s="66"/>
      <c r="BF121" s="66"/>
      <c r="BG121" s="66"/>
      <c r="BH121" s="66"/>
      <c r="BI121" s="66"/>
      <c r="BJ121" s="66"/>
      <c r="BK121" s="66"/>
      <c r="BL121" s="66"/>
      <c r="BM121" s="66"/>
      <c r="BN121" s="66"/>
      <c r="BO121" s="66"/>
      <c r="BP121" s="66"/>
      <c r="BQ121" s="66"/>
      <c r="BR121" s="66"/>
      <c r="BS121" s="66"/>
      <c r="BT121" s="66"/>
      <c r="BU121" s="66"/>
      <c r="BV121" s="66"/>
      <c r="BW121" s="66"/>
      <c r="BX121" s="66"/>
      <c r="BY121" s="66"/>
      <c r="BZ121" s="66"/>
      <c r="CA121" s="64"/>
      <c r="CB121" s="7"/>
    </row>
    <row r="122" spans="1:80" ht="159" customHeight="1" x14ac:dyDescent="0.2">
      <c r="A122" s="13"/>
      <c r="B122" s="15"/>
      <c r="C122" s="16"/>
      <c r="D122" s="17"/>
      <c r="E122" s="23"/>
      <c r="F122" s="14"/>
      <c r="G122" s="18"/>
      <c r="H122" s="23"/>
      <c r="I122" s="96" t="s">
        <v>329</v>
      </c>
      <c r="J122" s="96"/>
      <c r="K122" s="89" t="s">
        <v>136</v>
      </c>
      <c r="L122" s="89"/>
      <c r="M122" s="89"/>
      <c r="N122" s="89"/>
      <c r="O122" s="89"/>
      <c r="P122" s="89"/>
      <c r="Q122" s="89"/>
      <c r="R122" s="89"/>
      <c r="S122" s="89"/>
      <c r="T122" s="89"/>
      <c r="U122" s="89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  <c r="AU122" s="22"/>
      <c r="AV122" s="22"/>
      <c r="AW122" s="22"/>
      <c r="AX122" s="22"/>
      <c r="AY122" s="22"/>
      <c r="AZ122" s="22"/>
      <c r="BA122" s="22"/>
      <c r="BB122" s="118">
        <v>1500</v>
      </c>
      <c r="BC122" s="65"/>
      <c r="BD122" s="66"/>
      <c r="BE122" s="66"/>
      <c r="BF122" s="66"/>
      <c r="BG122" s="66"/>
      <c r="BH122" s="66"/>
      <c r="BI122" s="66"/>
      <c r="BJ122" s="66"/>
      <c r="BK122" s="66"/>
      <c r="BL122" s="66"/>
      <c r="BM122" s="66"/>
      <c r="BN122" s="66"/>
      <c r="BO122" s="66"/>
      <c r="BP122" s="66"/>
      <c r="BQ122" s="66"/>
      <c r="BR122" s="66"/>
      <c r="BS122" s="66"/>
      <c r="BT122" s="66"/>
      <c r="BU122" s="66"/>
      <c r="BV122" s="66"/>
      <c r="BW122" s="66"/>
      <c r="BX122" s="66"/>
      <c r="BY122" s="66"/>
      <c r="BZ122" s="66"/>
      <c r="CA122" s="64"/>
      <c r="CB122" s="7"/>
    </row>
    <row r="123" spans="1:80" ht="169.5" customHeight="1" x14ac:dyDescent="0.2">
      <c r="A123" s="13"/>
      <c r="B123" s="15"/>
      <c r="C123" s="16"/>
      <c r="D123" s="17"/>
      <c r="E123" s="23"/>
      <c r="F123" s="14"/>
      <c r="G123" s="18"/>
      <c r="H123" s="23"/>
      <c r="I123" s="96" t="s">
        <v>330</v>
      </c>
      <c r="J123" s="96"/>
      <c r="K123" s="89" t="s">
        <v>137</v>
      </c>
      <c r="L123" s="89"/>
      <c r="M123" s="89"/>
      <c r="N123" s="89"/>
      <c r="O123" s="89"/>
      <c r="P123" s="89"/>
      <c r="Q123" s="89"/>
      <c r="R123" s="89"/>
      <c r="S123" s="89"/>
      <c r="T123" s="89"/>
      <c r="U123" s="89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22"/>
      <c r="AX123" s="22"/>
      <c r="AY123" s="22"/>
      <c r="AZ123" s="22"/>
      <c r="BA123" s="22"/>
      <c r="BB123" s="118">
        <v>3125.18</v>
      </c>
      <c r="BC123" s="65"/>
      <c r="BD123" s="66"/>
      <c r="BE123" s="66"/>
      <c r="BF123" s="66"/>
      <c r="BG123" s="66"/>
      <c r="BH123" s="66"/>
      <c r="BI123" s="66"/>
      <c r="BJ123" s="66"/>
      <c r="BK123" s="66"/>
      <c r="BL123" s="66"/>
      <c r="BM123" s="66"/>
      <c r="BN123" s="66"/>
      <c r="BO123" s="66"/>
      <c r="BP123" s="66"/>
      <c r="BQ123" s="66"/>
      <c r="BR123" s="66"/>
      <c r="BS123" s="66"/>
      <c r="BT123" s="66"/>
      <c r="BU123" s="66"/>
      <c r="BV123" s="66"/>
      <c r="BW123" s="66"/>
      <c r="BX123" s="66"/>
      <c r="BY123" s="66"/>
      <c r="BZ123" s="66"/>
      <c r="CA123" s="64"/>
      <c r="CB123" s="7"/>
    </row>
    <row r="124" spans="1:80" ht="108.75" customHeight="1" x14ac:dyDescent="0.2">
      <c r="A124" s="13"/>
      <c r="B124" s="15"/>
      <c r="C124" s="16"/>
      <c r="D124" s="17"/>
      <c r="E124" s="23"/>
      <c r="F124" s="14"/>
      <c r="G124" s="18"/>
      <c r="H124" s="23"/>
      <c r="I124" s="96" t="s">
        <v>331</v>
      </c>
      <c r="J124" s="96"/>
      <c r="K124" s="89" t="s">
        <v>138</v>
      </c>
      <c r="L124" s="89"/>
      <c r="M124" s="89"/>
      <c r="N124" s="89"/>
      <c r="O124" s="89"/>
      <c r="P124" s="89"/>
      <c r="Q124" s="89"/>
      <c r="R124" s="89"/>
      <c r="S124" s="89"/>
      <c r="T124" s="89"/>
      <c r="U124" s="89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22"/>
      <c r="AX124" s="22"/>
      <c r="AY124" s="22"/>
      <c r="AZ124" s="22"/>
      <c r="BA124" s="22"/>
      <c r="BB124" s="118">
        <v>1284.31</v>
      </c>
      <c r="BC124" s="65"/>
      <c r="BD124" s="66"/>
      <c r="BE124" s="66"/>
      <c r="BF124" s="66"/>
      <c r="BG124" s="66"/>
      <c r="BH124" s="66"/>
      <c r="BI124" s="66"/>
      <c r="BJ124" s="66"/>
      <c r="BK124" s="66"/>
      <c r="BL124" s="66"/>
      <c r="BM124" s="66"/>
      <c r="BN124" s="66"/>
      <c r="BO124" s="66"/>
      <c r="BP124" s="66"/>
      <c r="BQ124" s="66"/>
      <c r="BR124" s="66"/>
      <c r="BS124" s="66"/>
      <c r="BT124" s="66"/>
      <c r="BU124" s="66"/>
      <c r="BV124" s="66"/>
      <c r="BW124" s="66"/>
      <c r="BX124" s="66"/>
      <c r="BY124" s="66"/>
      <c r="BZ124" s="66"/>
      <c r="CA124" s="64"/>
      <c r="CB124" s="7"/>
    </row>
    <row r="125" spans="1:80" ht="213" customHeight="1" x14ac:dyDescent="0.2">
      <c r="A125" s="13"/>
      <c r="B125" s="15"/>
      <c r="C125" s="16"/>
      <c r="D125" s="17"/>
      <c r="E125" s="23"/>
      <c r="F125" s="14"/>
      <c r="G125" s="18"/>
      <c r="H125" s="23"/>
      <c r="I125" s="96" t="s">
        <v>332</v>
      </c>
      <c r="J125" s="96"/>
      <c r="K125" s="89" t="s">
        <v>139</v>
      </c>
      <c r="L125" s="89"/>
      <c r="M125" s="89"/>
      <c r="N125" s="89"/>
      <c r="O125" s="89"/>
      <c r="P125" s="89"/>
      <c r="Q125" s="89"/>
      <c r="R125" s="89"/>
      <c r="S125" s="89"/>
      <c r="T125" s="89"/>
      <c r="U125" s="89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118">
        <v>551600</v>
      </c>
      <c r="BC125" s="65"/>
      <c r="BD125" s="66"/>
      <c r="BE125" s="66"/>
      <c r="BF125" s="66"/>
      <c r="BG125" s="66"/>
      <c r="BH125" s="66"/>
      <c r="BI125" s="66"/>
      <c r="BJ125" s="66"/>
      <c r="BK125" s="66"/>
      <c r="BL125" s="66"/>
      <c r="BM125" s="66"/>
      <c r="BN125" s="66"/>
      <c r="BO125" s="66"/>
      <c r="BP125" s="66"/>
      <c r="BQ125" s="66"/>
      <c r="BR125" s="66"/>
      <c r="BS125" s="66"/>
      <c r="BT125" s="66"/>
      <c r="BU125" s="66"/>
      <c r="BV125" s="66"/>
      <c r="BW125" s="66"/>
      <c r="BX125" s="66"/>
      <c r="BY125" s="66"/>
      <c r="BZ125" s="66"/>
      <c r="CA125" s="64"/>
      <c r="CB125" s="7"/>
    </row>
    <row r="126" spans="1:80" ht="103.5" customHeight="1" x14ac:dyDescent="0.2">
      <c r="A126" s="13"/>
      <c r="B126" s="15"/>
      <c r="C126" s="16"/>
      <c r="D126" s="17"/>
      <c r="E126" s="23"/>
      <c r="F126" s="14"/>
      <c r="G126" s="18"/>
      <c r="H126" s="23"/>
      <c r="I126" s="96" t="s">
        <v>333</v>
      </c>
      <c r="J126" s="96"/>
      <c r="K126" s="89" t="s">
        <v>140</v>
      </c>
      <c r="L126" s="89"/>
      <c r="M126" s="89"/>
      <c r="N126" s="89"/>
      <c r="O126" s="89"/>
      <c r="P126" s="89"/>
      <c r="Q126" s="89"/>
      <c r="R126" s="89"/>
      <c r="S126" s="89"/>
      <c r="T126" s="89"/>
      <c r="U126" s="89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118">
        <v>15350</v>
      </c>
      <c r="BC126" s="65"/>
      <c r="BD126" s="66"/>
      <c r="BE126" s="66"/>
      <c r="BF126" s="66"/>
      <c r="BG126" s="66"/>
      <c r="BH126" s="66"/>
      <c r="BI126" s="66"/>
      <c r="BJ126" s="66"/>
      <c r="BK126" s="66"/>
      <c r="BL126" s="66"/>
      <c r="BM126" s="66"/>
      <c r="BN126" s="66"/>
      <c r="BO126" s="66"/>
      <c r="BP126" s="66"/>
      <c r="BQ126" s="66"/>
      <c r="BR126" s="66"/>
      <c r="BS126" s="66"/>
      <c r="BT126" s="66"/>
      <c r="BU126" s="66"/>
      <c r="BV126" s="66"/>
      <c r="BW126" s="66"/>
      <c r="BX126" s="66"/>
      <c r="BY126" s="66"/>
      <c r="BZ126" s="66"/>
      <c r="CA126" s="64"/>
      <c r="CB126" s="7"/>
    </row>
    <row r="127" spans="1:80" ht="146.25" customHeight="1" x14ac:dyDescent="0.2">
      <c r="A127" s="13"/>
      <c r="B127" s="15"/>
      <c r="C127" s="16"/>
      <c r="D127" s="17"/>
      <c r="E127" s="23"/>
      <c r="F127" s="14"/>
      <c r="G127" s="18"/>
      <c r="H127" s="23"/>
      <c r="I127" s="96" t="s">
        <v>334</v>
      </c>
      <c r="J127" s="96"/>
      <c r="K127" s="89" t="s">
        <v>307</v>
      </c>
      <c r="L127" s="89"/>
      <c r="M127" s="89"/>
      <c r="N127" s="89"/>
      <c r="O127" s="89"/>
      <c r="P127" s="89"/>
      <c r="Q127" s="89"/>
      <c r="R127" s="89"/>
      <c r="S127" s="89"/>
      <c r="T127" s="89"/>
      <c r="U127" s="89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  <c r="AT127" s="22"/>
      <c r="AU127" s="22"/>
      <c r="AV127" s="22"/>
      <c r="AW127" s="22"/>
      <c r="AX127" s="22"/>
      <c r="AY127" s="22"/>
      <c r="AZ127" s="22"/>
      <c r="BA127" s="22"/>
      <c r="BB127" s="118">
        <v>1500</v>
      </c>
      <c r="BC127" s="65"/>
      <c r="BD127" s="66"/>
      <c r="BE127" s="66"/>
      <c r="BF127" s="66"/>
      <c r="BG127" s="66"/>
      <c r="BH127" s="66"/>
      <c r="BI127" s="66"/>
      <c r="BJ127" s="66"/>
      <c r="BK127" s="66"/>
      <c r="BL127" s="66"/>
      <c r="BM127" s="66"/>
      <c r="BN127" s="66"/>
      <c r="BO127" s="66"/>
      <c r="BP127" s="66"/>
      <c r="BQ127" s="66"/>
      <c r="BR127" s="66"/>
      <c r="BS127" s="66"/>
      <c r="BT127" s="66"/>
      <c r="BU127" s="66"/>
      <c r="BV127" s="66"/>
      <c r="BW127" s="66"/>
      <c r="BX127" s="66"/>
      <c r="BY127" s="66"/>
      <c r="BZ127" s="66"/>
      <c r="CA127" s="64"/>
      <c r="CB127" s="7"/>
    </row>
    <row r="128" spans="1:80" ht="115.5" customHeight="1" x14ac:dyDescent="0.2">
      <c r="A128" s="13"/>
      <c r="B128" s="15"/>
      <c r="C128" s="16"/>
      <c r="D128" s="17"/>
      <c r="E128" s="23"/>
      <c r="F128" s="14"/>
      <c r="G128" s="18"/>
      <c r="H128" s="23"/>
      <c r="I128" s="87" t="s">
        <v>335</v>
      </c>
      <c r="J128" s="87"/>
      <c r="K128" s="88" t="s">
        <v>308</v>
      </c>
      <c r="L128" s="88"/>
      <c r="M128" s="88"/>
      <c r="N128" s="88"/>
      <c r="O128" s="88"/>
      <c r="P128" s="88"/>
      <c r="Q128" s="88"/>
      <c r="R128" s="88"/>
      <c r="S128" s="88"/>
      <c r="T128" s="88"/>
      <c r="U128" s="8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38"/>
      <c r="AL128" s="38"/>
      <c r="AM128" s="38"/>
      <c r="AN128" s="38"/>
      <c r="AO128" s="38"/>
      <c r="AP128" s="38"/>
      <c r="AQ128" s="38"/>
      <c r="AR128" s="38"/>
      <c r="AS128" s="38"/>
      <c r="AT128" s="38"/>
      <c r="AU128" s="38"/>
      <c r="AV128" s="38"/>
      <c r="AW128" s="38"/>
      <c r="AX128" s="38"/>
      <c r="AY128" s="38"/>
      <c r="AZ128" s="38"/>
      <c r="BA128" s="38"/>
      <c r="BB128" s="130">
        <v>2499.8200000000002</v>
      </c>
      <c r="BC128" s="65"/>
      <c r="BD128" s="66"/>
      <c r="BE128" s="66"/>
      <c r="BF128" s="66"/>
      <c r="BG128" s="66"/>
      <c r="BH128" s="66"/>
      <c r="BI128" s="66"/>
      <c r="BJ128" s="66"/>
      <c r="BK128" s="66"/>
      <c r="BL128" s="66"/>
      <c r="BM128" s="66"/>
      <c r="BN128" s="66"/>
      <c r="BO128" s="66"/>
      <c r="BP128" s="66"/>
      <c r="BQ128" s="66"/>
      <c r="BR128" s="66"/>
      <c r="BS128" s="66"/>
      <c r="BT128" s="66"/>
      <c r="BU128" s="66"/>
      <c r="BV128" s="66"/>
      <c r="BW128" s="66"/>
      <c r="BX128" s="66"/>
      <c r="BY128" s="66"/>
      <c r="BZ128" s="66"/>
      <c r="CA128" s="64"/>
      <c r="CB128" s="7"/>
    </row>
    <row r="129" spans="1:80" ht="155.25" customHeight="1" x14ac:dyDescent="0.2">
      <c r="A129" s="13"/>
      <c r="B129" s="15"/>
      <c r="C129" s="16"/>
      <c r="D129" s="17"/>
      <c r="E129" s="23"/>
      <c r="F129" s="14"/>
      <c r="G129" s="18"/>
      <c r="H129" s="23"/>
      <c r="I129" s="96" t="s">
        <v>336</v>
      </c>
      <c r="J129" s="96"/>
      <c r="K129" s="89" t="s">
        <v>141</v>
      </c>
      <c r="L129" s="89"/>
      <c r="M129" s="89"/>
      <c r="N129" s="89"/>
      <c r="O129" s="89"/>
      <c r="P129" s="89"/>
      <c r="Q129" s="89"/>
      <c r="R129" s="89"/>
      <c r="S129" s="89"/>
      <c r="T129" s="89"/>
      <c r="U129" s="89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  <c r="AV129" s="22"/>
      <c r="AW129" s="22"/>
      <c r="AX129" s="22"/>
      <c r="AY129" s="22"/>
      <c r="AZ129" s="22"/>
      <c r="BA129" s="22"/>
      <c r="BB129" s="118">
        <v>35000</v>
      </c>
      <c r="BC129" s="65"/>
      <c r="BD129" s="66"/>
      <c r="BE129" s="66"/>
      <c r="BF129" s="66"/>
      <c r="BG129" s="66"/>
      <c r="BH129" s="66"/>
      <c r="BI129" s="66"/>
      <c r="BJ129" s="66"/>
      <c r="BK129" s="66"/>
      <c r="BL129" s="66"/>
      <c r="BM129" s="66"/>
      <c r="BN129" s="66"/>
      <c r="BO129" s="66"/>
      <c r="BP129" s="66"/>
      <c r="BQ129" s="66"/>
      <c r="BR129" s="66"/>
      <c r="BS129" s="66"/>
      <c r="BT129" s="66"/>
      <c r="BU129" s="66"/>
      <c r="BV129" s="66"/>
      <c r="BW129" s="66"/>
      <c r="BX129" s="66"/>
      <c r="BY129" s="66"/>
      <c r="BZ129" s="66"/>
      <c r="CA129" s="64"/>
      <c r="CB129" s="7"/>
    </row>
    <row r="130" spans="1:80" ht="131.25" customHeight="1" x14ac:dyDescent="0.2">
      <c r="A130" s="13"/>
      <c r="B130" s="15"/>
      <c r="C130" s="16"/>
      <c r="D130" s="17"/>
      <c r="E130" s="23"/>
      <c r="F130" s="14"/>
      <c r="G130" s="18"/>
      <c r="H130" s="23"/>
      <c r="I130" s="96" t="s">
        <v>337</v>
      </c>
      <c r="J130" s="96"/>
      <c r="K130" s="89" t="s">
        <v>309</v>
      </c>
      <c r="L130" s="89"/>
      <c r="M130" s="89"/>
      <c r="N130" s="89"/>
      <c r="O130" s="89"/>
      <c r="P130" s="89"/>
      <c r="Q130" s="89"/>
      <c r="R130" s="89"/>
      <c r="S130" s="89"/>
      <c r="T130" s="89"/>
      <c r="U130" s="89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  <c r="AT130" s="22"/>
      <c r="AU130" s="22"/>
      <c r="AV130" s="22"/>
      <c r="AW130" s="22"/>
      <c r="AX130" s="22"/>
      <c r="AY130" s="22"/>
      <c r="AZ130" s="22"/>
      <c r="BA130" s="22"/>
      <c r="BB130" s="118">
        <v>145000</v>
      </c>
      <c r="BC130" s="65"/>
      <c r="BD130" s="66"/>
      <c r="BE130" s="66"/>
      <c r="BF130" s="66"/>
      <c r="BG130" s="66"/>
      <c r="BH130" s="66"/>
      <c r="BI130" s="66"/>
      <c r="BJ130" s="66"/>
      <c r="BK130" s="66"/>
      <c r="BL130" s="66"/>
      <c r="BM130" s="66"/>
      <c r="BN130" s="66"/>
      <c r="BO130" s="66"/>
      <c r="BP130" s="66"/>
      <c r="BQ130" s="66"/>
      <c r="BR130" s="66"/>
      <c r="BS130" s="66"/>
      <c r="BT130" s="66"/>
      <c r="BU130" s="66"/>
      <c r="BV130" s="66"/>
      <c r="BW130" s="66"/>
      <c r="BX130" s="66"/>
      <c r="BY130" s="66"/>
      <c r="BZ130" s="66"/>
      <c r="CA130" s="64"/>
      <c r="CB130" s="7"/>
    </row>
    <row r="131" spans="1:80" ht="180" customHeight="1" x14ac:dyDescent="0.2">
      <c r="A131" s="13"/>
      <c r="B131" s="15"/>
      <c r="C131" s="16"/>
      <c r="D131" s="17"/>
      <c r="E131" s="23"/>
      <c r="F131" s="14"/>
      <c r="G131" s="18"/>
      <c r="H131" s="23"/>
      <c r="I131" s="96" t="s">
        <v>338</v>
      </c>
      <c r="J131" s="96"/>
      <c r="K131" s="89" t="s">
        <v>142</v>
      </c>
      <c r="L131" s="89"/>
      <c r="M131" s="89"/>
      <c r="N131" s="89"/>
      <c r="O131" s="89"/>
      <c r="P131" s="89"/>
      <c r="Q131" s="89"/>
      <c r="R131" s="89"/>
      <c r="S131" s="89"/>
      <c r="T131" s="89"/>
      <c r="U131" s="89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2"/>
      <c r="AR131" s="22"/>
      <c r="AS131" s="22"/>
      <c r="AT131" s="22"/>
      <c r="AU131" s="22"/>
      <c r="AV131" s="22"/>
      <c r="AW131" s="22"/>
      <c r="AX131" s="22"/>
      <c r="AY131" s="22"/>
      <c r="AZ131" s="22"/>
      <c r="BA131" s="22"/>
      <c r="BB131" s="118">
        <v>754.85</v>
      </c>
      <c r="BC131" s="65"/>
      <c r="BD131" s="66"/>
      <c r="BE131" s="66"/>
      <c r="BF131" s="66"/>
      <c r="BG131" s="66"/>
      <c r="BH131" s="66"/>
      <c r="BI131" s="66"/>
      <c r="BJ131" s="66"/>
      <c r="BK131" s="66"/>
      <c r="BL131" s="66"/>
      <c r="BM131" s="66"/>
      <c r="BN131" s="66"/>
      <c r="BO131" s="66"/>
      <c r="BP131" s="66"/>
      <c r="BQ131" s="66"/>
      <c r="BR131" s="66"/>
      <c r="BS131" s="66"/>
      <c r="BT131" s="66"/>
      <c r="BU131" s="66"/>
      <c r="BV131" s="66"/>
      <c r="BW131" s="66"/>
      <c r="BX131" s="66"/>
      <c r="BY131" s="66"/>
      <c r="BZ131" s="66"/>
      <c r="CA131" s="64"/>
      <c r="CB131" s="7"/>
    </row>
    <row r="132" spans="1:80" ht="102" customHeight="1" x14ac:dyDescent="0.2">
      <c r="A132" s="13"/>
      <c r="B132" s="15"/>
      <c r="C132" s="16"/>
      <c r="D132" s="17"/>
      <c r="E132" s="23"/>
      <c r="F132" s="14"/>
      <c r="G132" s="18"/>
      <c r="H132" s="23"/>
      <c r="I132" s="96" t="s">
        <v>339</v>
      </c>
      <c r="J132" s="96"/>
      <c r="K132" s="89" t="s">
        <v>123</v>
      </c>
      <c r="L132" s="89"/>
      <c r="M132" s="89"/>
      <c r="N132" s="89"/>
      <c r="O132" s="89"/>
      <c r="P132" s="89"/>
      <c r="Q132" s="89"/>
      <c r="R132" s="89"/>
      <c r="S132" s="89"/>
      <c r="T132" s="89"/>
      <c r="U132" s="89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  <c r="AT132" s="22"/>
      <c r="AU132" s="22"/>
      <c r="AV132" s="22"/>
      <c r="AW132" s="22"/>
      <c r="AX132" s="22"/>
      <c r="AY132" s="22"/>
      <c r="AZ132" s="22"/>
      <c r="BA132" s="22"/>
      <c r="BB132" s="118">
        <v>10468.34</v>
      </c>
      <c r="BC132" s="65"/>
      <c r="BD132" s="66"/>
      <c r="BE132" s="66"/>
      <c r="BF132" s="66"/>
      <c r="BG132" s="66"/>
      <c r="BH132" s="66"/>
      <c r="BI132" s="66"/>
      <c r="BJ132" s="66"/>
      <c r="BK132" s="66"/>
      <c r="BL132" s="66"/>
      <c r="BM132" s="66"/>
      <c r="BN132" s="66"/>
      <c r="BO132" s="66"/>
      <c r="BP132" s="66"/>
      <c r="BQ132" s="66"/>
      <c r="BR132" s="66"/>
      <c r="BS132" s="66"/>
      <c r="BT132" s="66"/>
      <c r="BU132" s="66"/>
      <c r="BV132" s="66"/>
      <c r="BW132" s="66"/>
      <c r="BX132" s="66"/>
      <c r="BY132" s="66"/>
      <c r="BZ132" s="66"/>
      <c r="CA132" s="64"/>
      <c r="CB132" s="7"/>
    </row>
    <row r="133" spans="1:80" ht="136.5" customHeight="1" x14ac:dyDescent="0.2">
      <c r="A133" s="13"/>
      <c r="B133" s="15"/>
      <c r="C133" s="16"/>
      <c r="D133" s="17"/>
      <c r="E133" s="23"/>
      <c r="F133" s="14"/>
      <c r="G133" s="18"/>
      <c r="H133" s="23"/>
      <c r="I133" s="96" t="s">
        <v>340</v>
      </c>
      <c r="J133" s="96"/>
      <c r="K133" s="89" t="s">
        <v>310</v>
      </c>
      <c r="L133" s="89"/>
      <c r="M133" s="89"/>
      <c r="N133" s="89"/>
      <c r="O133" s="89"/>
      <c r="P133" s="89"/>
      <c r="Q133" s="89"/>
      <c r="R133" s="89"/>
      <c r="S133" s="89"/>
      <c r="T133" s="89"/>
      <c r="U133" s="89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  <c r="AT133" s="22"/>
      <c r="AU133" s="22"/>
      <c r="AV133" s="22"/>
      <c r="AW133" s="22"/>
      <c r="AX133" s="22"/>
      <c r="AY133" s="22"/>
      <c r="AZ133" s="22"/>
      <c r="BA133" s="22"/>
      <c r="BB133" s="118">
        <v>85000</v>
      </c>
      <c r="BC133" s="65"/>
      <c r="BD133" s="66"/>
      <c r="BE133" s="66"/>
      <c r="BF133" s="66"/>
      <c r="BG133" s="66"/>
      <c r="BH133" s="66"/>
      <c r="BI133" s="66"/>
      <c r="BJ133" s="66"/>
      <c r="BK133" s="66"/>
      <c r="BL133" s="66"/>
      <c r="BM133" s="66"/>
      <c r="BN133" s="66"/>
      <c r="BO133" s="66"/>
      <c r="BP133" s="66"/>
      <c r="BQ133" s="66"/>
      <c r="BR133" s="66"/>
      <c r="BS133" s="66"/>
      <c r="BT133" s="66"/>
      <c r="BU133" s="66"/>
      <c r="BV133" s="66"/>
      <c r="BW133" s="66"/>
      <c r="BX133" s="66"/>
      <c r="BY133" s="66"/>
      <c r="BZ133" s="66"/>
      <c r="CA133" s="64"/>
      <c r="CB133" s="7"/>
    </row>
    <row r="134" spans="1:80" ht="132.75" customHeight="1" x14ac:dyDescent="0.2">
      <c r="A134" s="13"/>
      <c r="B134" s="15"/>
      <c r="C134" s="16"/>
      <c r="D134" s="17"/>
      <c r="E134" s="23"/>
      <c r="F134" s="14"/>
      <c r="G134" s="18"/>
      <c r="H134" s="23"/>
      <c r="I134" s="96" t="s">
        <v>341</v>
      </c>
      <c r="J134" s="96"/>
      <c r="K134" s="89" t="s">
        <v>311</v>
      </c>
      <c r="L134" s="89"/>
      <c r="M134" s="89"/>
      <c r="N134" s="89"/>
      <c r="O134" s="89"/>
      <c r="P134" s="89"/>
      <c r="Q134" s="89"/>
      <c r="R134" s="89"/>
      <c r="S134" s="89"/>
      <c r="T134" s="89"/>
      <c r="U134" s="89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  <c r="AJ134" s="22"/>
      <c r="AK134" s="22"/>
      <c r="AL134" s="22"/>
      <c r="AM134" s="22"/>
      <c r="AN134" s="22"/>
      <c r="AO134" s="22"/>
      <c r="AP134" s="22"/>
      <c r="AQ134" s="22"/>
      <c r="AR134" s="22"/>
      <c r="AS134" s="22"/>
      <c r="AT134" s="22"/>
      <c r="AU134" s="22"/>
      <c r="AV134" s="22"/>
      <c r="AW134" s="22"/>
      <c r="AX134" s="22"/>
      <c r="AY134" s="22"/>
      <c r="AZ134" s="22"/>
      <c r="BA134" s="22"/>
      <c r="BB134" s="118">
        <v>27500</v>
      </c>
      <c r="BC134" s="65"/>
      <c r="BD134" s="66"/>
      <c r="BE134" s="66"/>
      <c r="BF134" s="66"/>
      <c r="BG134" s="66"/>
      <c r="BH134" s="66"/>
      <c r="BI134" s="66"/>
      <c r="BJ134" s="66"/>
      <c r="BK134" s="66"/>
      <c r="BL134" s="66"/>
      <c r="BM134" s="66"/>
      <c r="BN134" s="66"/>
      <c r="BO134" s="66"/>
      <c r="BP134" s="66"/>
      <c r="BQ134" s="66"/>
      <c r="BR134" s="66"/>
      <c r="BS134" s="66"/>
      <c r="BT134" s="66"/>
      <c r="BU134" s="66"/>
      <c r="BV134" s="66"/>
      <c r="BW134" s="66"/>
      <c r="BX134" s="66"/>
      <c r="BY134" s="66"/>
      <c r="BZ134" s="66"/>
      <c r="CA134" s="64"/>
      <c r="CB134" s="7"/>
    </row>
    <row r="135" spans="1:80" ht="124.5" customHeight="1" x14ac:dyDescent="0.2">
      <c r="A135" s="13"/>
      <c r="B135" s="15"/>
      <c r="C135" s="16"/>
      <c r="D135" s="17"/>
      <c r="E135" s="23"/>
      <c r="F135" s="14"/>
      <c r="G135" s="18"/>
      <c r="H135" s="23"/>
      <c r="I135" s="96" t="s">
        <v>342</v>
      </c>
      <c r="J135" s="96"/>
      <c r="K135" s="89" t="s">
        <v>124</v>
      </c>
      <c r="L135" s="89"/>
      <c r="M135" s="89"/>
      <c r="N135" s="89"/>
      <c r="O135" s="89"/>
      <c r="P135" s="89"/>
      <c r="Q135" s="89"/>
      <c r="R135" s="89"/>
      <c r="S135" s="89"/>
      <c r="T135" s="89"/>
      <c r="U135" s="89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  <c r="AM135" s="22"/>
      <c r="AN135" s="22"/>
      <c r="AO135" s="22"/>
      <c r="AP135" s="22"/>
      <c r="AQ135" s="22"/>
      <c r="AR135" s="22"/>
      <c r="AS135" s="22"/>
      <c r="AT135" s="22"/>
      <c r="AU135" s="22"/>
      <c r="AV135" s="22"/>
      <c r="AW135" s="22"/>
      <c r="AX135" s="22"/>
      <c r="AY135" s="22"/>
      <c r="AZ135" s="22"/>
      <c r="BA135" s="22"/>
      <c r="BB135" s="117">
        <v>15</v>
      </c>
      <c r="BC135" s="65"/>
      <c r="BD135" s="66"/>
      <c r="BE135" s="66"/>
      <c r="BF135" s="66"/>
      <c r="BG135" s="66"/>
      <c r="BH135" s="66"/>
      <c r="BI135" s="66"/>
      <c r="BJ135" s="66"/>
      <c r="BK135" s="66"/>
      <c r="BL135" s="66"/>
      <c r="BM135" s="66"/>
      <c r="BN135" s="66"/>
      <c r="BO135" s="66"/>
      <c r="BP135" s="66"/>
      <c r="BQ135" s="66"/>
      <c r="BR135" s="66"/>
      <c r="BS135" s="66"/>
      <c r="BT135" s="66"/>
      <c r="BU135" s="66"/>
      <c r="BV135" s="66"/>
      <c r="BW135" s="66"/>
      <c r="BX135" s="66"/>
      <c r="BY135" s="66"/>
      <c r="BZ135" s="66"/>
      <c r="CA135" s="64"/>
      <c r="CB135" s="7"/>
    </row>
    <row r="136" spans="1:80" ht="114.75" customHeight="1" x14ac:dyDescent="0.2">
      <c r="A136" s="13"/>
      <c r="B136" s="15"/>
      <c r="C136" s="16"/>
      <c r="D136" s="17"/>
      <c r="E136" s="23"/>
      <c r="F136" s="14"/>
      <c r="G136" s="18"/>
      <c r="H136" s="23"/>
      <c r="I136" s="87" t="s">
        <v>343</v>
      </c>
      <c r="J136" s="87"/>
      <c r="K136" s="88" t="s">
        <v>125</v>
      </c>
      <c r="L136" s="88"/>
      <c r="M136" s="88"/>
      <c r="N136" s="88"/>
      <c r="O136" s="88"/>
      <c r="P136" s="88"/>
      <c r="Q136" s="88"/>
      <c r="R136" s="88"/>
      <c r="S136" s="88"/>
      <c r="T136" s="88"/>
      <c r="U136" s="8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38"/>
      <c r="AL136" s="38"/>
      <c r="AM136" s="38"/>
      <c r="AN136" s="38"/>
      <c r="AO136" s="38"/>
      <c r="AP136" s="38"/>
      <c r="AQ136" s="38"/>
      <c r="AR136" s="38"/>
      <c r="AS136" s="38"/>
      <c r="AT136" s="38"/>
      <c r="AU136" s="38"/>
      <c r="AV136" s="38"/>
      <c r="AW136" s="38"/>
      <c r="AX136" s="38"/>
      <c r="AY136" s="38"/>
      <c r="AZ136" s="38"/>
      <c r="BA136" s="38"/>
      <c r="BB136" s="130">
        <v>1362040.71</v>
      </c>
      <c r="BC136" s="65"/>
      <c r="BD136" s="66"/>
      <c r="BE136" s="66"/>
      <c r="BF136" s="66"/>
      <c r="BG136" s="66"/>
      <c r="BH136" s="66"/>
      <c r="BI136" s="66"/>
      <c r="BJ136" s="66"/>
      <c r="BK136" s="66"/>
      <c r="BL136" s="66"/>
      <c r="BM136" s="66"/>
      <c r="BN136" s="66"/>
      <c r="BO136" s="66"/>
      <c r="BP136" s="66"/>
      <c r="BQ136" s="66"/>
      <c r="BR136" s="66"/>
      <c r="BS136" s="66"/>
      <c r="BT136" s="66"/>
      <c r="BU136" s="66"/>
      <c r="BV136" s="66"/>
      <c r="BW136" s="66"/>
      <c r="BX136" s="66"/>
      <c r="BY136" s="66"/>
      <c r="BZ136" s="66"/>
      <c r="CA136" s="64"/>
      <c r="CB136" s="7"/>
    </row>
    <row r="137" spans="1:80" ht="21.75" customHeight="1" x14ac:dyDescent="0.2">
      <c r="A137" s="13"/>
      <c r="B137" s="23" t="s">
        <v>5</v>
      </c>
      <c r="C137" s="23"/>
      <c r="D137" s="23"/>
      <c r="E137" s="23"/>
      <c r="F137" s="23"/>
      <c r="G137" s="23"/>
      <c r="H137" s="23"/>
      <c r="I137" s="32">
        <v>856</v>
      </c>
      <c r="J137" s="27"/>
      <c r="K137" s="62" t="s">
        <v>71</v>
      </c>
      <c r="L137" s="27"/>
      <c r="M137" s="27"/>
      <c r="N137" s="27"/>
      <c r="O137" s="27"/>
      <c r="P137" s="27"/>
      <c r="Q137" s="27"/>
      <c r="R137" s="27"/>
      <c r="S137" s="27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116">
        <v>709.9</v>
      </c>
      <c r="BC137" s="99"/>
      <c r="BD137" s="100"/>
      <c r="BE137" s="100"/>
      <c r="BF137" s="100"/>
      <c r="BG137" s="100"/>
      <c r="BH137" s="100"/>
      <c r="BI137" s="100"/>
      <c r="BJ137" s="100"/>
      <c r="BK137" s="100"/>
      <c r="BL137" s="100"/>
      <c r="BM137" s="100"/>
      <c r="BN137" s="100"/>
      <c r="BO137" s="100"/>
      <c r="BP137" s="100"/>
      <c r="BQ137" s="100"/>
      <c r="BR137" s="100"/>
      <c r="BS137" s="100"/>
      <c r="BT137" s="100"/>
      <c r="BU137" s="100"/>
      <c r="BV137" s="100"/>
      <c r="BW137" s="100"/>
      <c r="BX137" s="100"/>
      <c r="BY137" s="100"/>
      <c r="BZ137" s="100"/>
      <c r="CA137" s="101"/>
      <c r="CB137" s="7"/>
    </row>
    <row r="138" spans="1:80" ht="157.5" customHeight="1" x14ac:dyDescent="0.2">
      <c r="A138" s="13"/>
      <c r="B138" s="15"/>
      <c r="C138" s="16"/>
      <c r="D138" s="17"/>
      <c r="E138" s="23"/>
      <c r="F138" s="14"/>
      <c r="G138" s="18"/>
      <c r="H138" s="23"/>
      <c r="I138" s="83" t="s">
        <v>344</v>
      </c>
      <c r="J138" s="83"/>
      <c r="K138" s="111" t="s">
        <v>80</v>
      </c>
      <c r="L138" s="111"/>
      <c r="M138" s="111"/>
      <c r="N138" s="111"/>
      <c r="O138" s="111"/>
      <c r="P138" s="111"/>
      <c r="Q138" s="111"/>
      <c r="R138" s="111"/>
      <c r="S138" s="111"/>
      <c r="T138" s="111"/>
      <c r="U138" s="111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22"/>
      <c r="AK138" s="22"/>
      <c r="AL138" s="22"/>
      <c r="AM138" s="22"/>
      <c r="AN138" s="22"/>
      <c r="AO138" s="22"/>
      <c r="AP138" s="22"/>
      <c r="AQ138" s="22"/>
      <c r="AR138" s="22"/>
      <c r="AS138" s="22"/>
      <c r="AT138" s="22"/>
      <c r="AU138" s="22"/>
      <c r="AV138" s="22"/>
      <c r="AW138" s="22"/>
      <c r="AX138" s="22"/>
      <c r="AY138" s="22"/>
      <c r="AZ138" s="22"/>
      <c r="BA138" s="22"/>
      <c r="BB138" s="131">
        <v>615.20000000000005</v>
      </c>
      <c r="BC138" s="63"/>
      <c r="BD138" s="64"/>
      <c r="BE138" s="64"/>
      <c r="BF138" s="64"/>
      <c r="BG138" s="64"/>
      <c r="BH138" s="64"/>
      <c r="BI138" s="64"/>
      <c r="BJ138" s="64"/>
      <c r="BK138" s="64"/>
      <c r="BL138" s="64"/>
      <c r="BM138" s="64"/>
      <c r="BN138" s="64"/>
      <c r="BO138" s="64"/>
      <c r="BP138" s="64"/>
      <c r="BQ138" s="64"/>
      <c r="BR138" s="64"/>
      <c r="BS138" s="64"/>
      <c r="BT138" s="64"/>
      <c r="BU138" s="64"/>
      <c r="BV138" s="64"/>
      <c r="BW138" s="64"/>
      <c r="BX138" s="64"/>
      <c r="BY138" s="64"/>
      <c r="BZ138" s="64"/>
      <c r="CA138" s="64"/>
      <c r="CB138" s="7"/>
    </row>
    <row r="139" spans="1:80" ht="121.5" customHeight="1" x14ac:dyDescent="0.2">
      <c r="A139" s="13"/>
      <c r="B139" s="15"/>
      <c r="C139" s="16"/>
      <c r="D139" s="17"/>
      <c r="E139" s="23"/>
      <c r="F139" s="14"/>
      <c r="G139" s="18"/>
      <c r="H139" s="23"/>
      <c r="I139" s="83" t="s">
        <v>345</v>
      </c>
      <c r="J139" s="83"/>
      <c r="K139" s="111" t="s">
        <v>82</v>
      </c>
      <c r="L139" s="111"/>
      <c r="M139" s="111"/>
      <c r="N139" s="111"/>
      <c r="O139" s="111"/>
      <c r="P139" s="111"/>
      <c r="Q139" s="111"/>
      <c r="R139" s="111"/>
      <c r="S139" s="111"/>
      <c r="T139" s="111"/>
      <c r="U139" s="111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2"/>
      <c r="AH139" s="22"/>
      <c r="AI139" s="22"/>
      <c r="AJ139" s="22"/>
      <c r="AK139" s="22"/>
      <c r="AL139" s="22"/>
      <c r="AM139" s="22"/>
      <c r="AN139" s="22"/>
      <c r="AO139" s="22"/>
      <c r="AP139" s="22"/>
      <c r="AQ139" s="22"/>
      <c r="AR139" s="22"/>
      <c r="AS139" s="22"/>
      <c r="AT139" s="22"/>
      <c r="AU139" s="22"/>
      <c r="AV139" s="22"/>
      <c r="AW139" s="22"/>
      <c r="AX139" s="22"/>
      <c r="AY139" s="22"/>
      <c r="AZ139" s="22"/>
      <c r="BA139" s="22"/>
      <c r="BB139" s="132">
        <v>94731.8</v>
      </c>
      <c r="BC139" s="65"/>
      <c r="BD139" s="66"/>
      <c r="BE139" s="66"/>
      <c r="BF139" s="66"/>
      <c r="BG139" s="66"/>
      <c r="BH139" s="66"/>
      <c r="BI139" s="66"/>
      <c r="BJ139" s="66"/>
      <c r="BK139" s="66"/>
      <c r="BL139" s="66"/>
      <c r="BM139" s="66"/>
      <c r="BN139" s="66"/>
      <c r="BO139" s="66"/>
      <c r="BP139" s="66"/>
      <c r="BQ139" s="66"/>
      <c r="BR139" s="66"/>
      <c r="BS139" s="66"/>
      <c r="BT139" s="66"/>
      <c r="BU139" s="66"/>
      <c r="BV139" s="66"/>
      <c r="BW139" s="66"/>
      <c r="BX139" s="66"/>
      <c r="BY139" s="66"/>
      <c r="BZ139" s="66"/>
      <c r="CA139" s="64"/>
      <c r="CB139" s="7"/>
    </row>
    <row r="140" spans="1:80" ht="46.5" customHeight="1" x14ac:dyDescent="0.2">
      <c r="A140" s="13"/>
      <c r="B140" s="23" t="s">
        <v>4</v>
      </c>
      <c r="C140" s="23"/>
      <c r="D140" s="23"/>
      <c r="E140" s="23"/>
      <c r="F140" s="23"/>
      <c r="G140" s="23"/>
      <c r="H140" s="23"/>
      <c r="I140" s="29" t="s">
        <v>72</v>
      </c>
      <c r="J140" s="27"/>
      <c r="K140" s="68" t="s">
        <v>92</v>
      </c>
      <c r="L140" s="27"/>
      <c r="M140" s="27"/>
      <c r="N140" s="27"/>
      <c r="O140" s="27"/>
      <c r="P140" s="27"/>
      <c r="Q140" s="27"/>
      <c r="R140" s="27"/>
      <c r="S140" s="27"/>
      <c r="T140" s="95"/>
      <c r="U140" s="95"/>
      <c r="V140" s="95"/>
      <c r="W140" s="95"/>
      <c r="X140" s="95"/>
      <c r="Y140" s="95"/>
      <c r="Z140" s="95"/>
      <c r="AA140" s="95"/>
      <c r="AB140" s="95"/>
      <c r="AC140" s="95"/>
      <c r="AD140" s="95"/>
      <c r="AE140" s="95"/>
      <c r="AF140" s="95"/>
      <c r="AG140" s="95"/>
      <c r="AH140" s="95"/>
      <c r="AI140" s="95"/>
      <c r="AJ140" s="95"/>
      <c r="AK140" s="95"/>
      <c r="AL140" s="95"/>
      <c r="AM140" s="95"/>
      <c r="AN140" s="95"/>
      <c r="AO140" s="95"/>
      <c r="AP140" s="95"/>
      <c r="AQ140" s="95"/>
      <c r="AR140" s="95"/>
      <c r="AS140" s="95"/>
      <c r="AT140" s="95"/>
      <c r="AU140" s="95"/>
      <c r="AV140" s="95"/>
      <c r="AW140" s="95"/>
      <c r="AX140" s="95"/>
      <c r="AY140" s="95"/>
      <c r="AZ140" s="95"/>
      <c r="BA140" s="95"/>
      <c r="BB140" s="116">
        <v>2094971.6</v>
      </c>
      <c r="BC140" s="99"/>
      <c r="BD140" s="100"/>
      <c r="BE140" s="100"/>
      <c r="BF140" s="100"/>
      <c r="BG140" s="100"/>
      <c r="BH140" s="100"/>
      <c r="BI140" s="100"/>
      <c r="BJ140" s="100"/>
      <c r="BK140" s="100"/>
      <c r="BL140" s="100"/>
      <c r="BM140" s="100"/>
      <c r="BN140" s="100"/>
      <c r="BO140" s="100"/>
      <c r="BP140" s="100"/>
      <c r="BQ140" s="100"/>
      <c r="BR140" s="100"/>
      <c r="BS140" s="100"/>
      <c r="BT140" s="100"/>
      <c r="BU140" s="100"/>
      <c r="BV140" s="100"/>
      <c r="BW140" s="100"/>
      <c r="BX140" s="100"/>
      <c r="BY140" s="100"/>
      <c r="BZ140" s="100"/>
      <c r="CA140" s="101"/>
      <c r="CB140" s="7"/>
    </row>
    <row r="141" spans="1:80" ht="35.25" customHeight="1" x14ac:dyDescent="0.2">
      <c r="A141" s="13"/>
      <c r="B141" s="23"/>
      <c r="C141" s="23"/>
      <c r="D141" s="23"/>
      <c r="E141" s="23"/>
      <c r="F141" s="23"/>
      <c r="G141" s="23"/>
      <c r="H141" s="23"/>
      <c r="I141" s="83" t="s">
        <v>350</v>
      </c>
      <c r="J141" s="83"/>
      <c r="K141" s="111" t="s">
        <v>83</v>
      </c>
      <c r="L141" s="111"/>
      <c r="M141" s="111"/>
      <c r="N141" s="111"/>
      <c r="O141" s="111"/>
      <c r="P141" s="111"/>
      <c r="Q141" s="111"/>
      <c r="R141" s="111"/>
      <c r="S141" s="111"/>
      <c r="T141" s="111"/>
      <c r="U141" s="111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22"/>
      <c r="AK141" s="22"/>
      <c r="AL141" s="22"/>
      <c r="AM141" s="22"/>
      <c r="AN141" s="22"/>
      <c r="AO141" s="22"/>
      <c r="AP141" s="22"/>
      <c r="AQ141" s="22"/>
      <c r="AR141" s="22"/>
      <c r="AS141" s="22"/>
      <c r="AT141" s="22"/>
      <c r="AU141" s="22"/>
      <c r="AV141" s="22"/>
      <c r="AW141" s="22"/>
      <c r="AX141" s="22"/>
      <c r="AY141" s="22"/>
      <c r="AZ141" s="22"/>
      <c r="BA141" s="22"/>
      <c r="BB141" s="132">
        <v>2045182.91</v>
      </c>
      <c r="BC141" s="69"/>
      <c r="BD141" s="70"/>
      <c r="BE141" s="70"/>
      <c r="BF141" s="70"/>
      <c r="BG141" s="70"/>
      <c r="BH141" s="70"/>
      <c r="BI141" s="70"/>
      <c r="BJ141" s="70"/>
      <c r="BK141" s="70"/>
      <c r="BL141" s="70"/>
      <c r="BM141" s="70"/>
      <c r="BN141" s="70"/>
      <c r="BO141" s="70"/>
      <c r="BP141" s="70"/>
      <c r="BQ141" s="70"/>
      <c r="BR141" s="70"/>
      <c r="BS141" s="70"/>
      <c r="BT141" s="70"/>
      <c r="BU141" s="70"/>
      <c r="BV141" s="70"/>
      <c r="BW141" s="70"/>
      <c r="BX141" s="70"/>
      <c r="BY141" s="70"/>
      <c r="BZ141" s="70"/>
      <c r="CA141" s="71"/>
      <c r="CB141" s="7"/>
    </row>
    <row r="142" spans="1:80" ht="102.75" customHeight="1" x14ac:dyDescent="0.2">
      <c r="A142" s="13"/>
      <c r="B142" s="23"/>
      <c r="C142" s="23"/>
      <c r="D142" s="23"/>
      <c r="E142" s="23"/>
      <c r="F142" s="23"/>
      <c r="G142" s="23"/>
      <c r="H142" s="23"/>
      <c r="I142" s="83" t="s">
        <v>351</v>
      </c>
      <c r="J142" s="83"/>
      <c r="K142" s="111" t="s">
        <v>346</v>
      </c>
      <c r="L142" s="111"/>
      <c r="M142" s="111"/>
      <c r="N142" s="111"/>
      <c r="O142" s="111"/>
      <c r="P142" s="111"/>
      <c r="Q142" s="111"/>
      <c r="R142" s="111"/>
      <c r="S142" s="111"/>
      <c r="T142" s="111"/>
      <c r="U142" s="111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  <c r="AJ142" s="22"/>
      <c r="AK142" s="22"/>
      <c r="AL142" s="22"/>
      <c r="AM142" s="22"/>
      <c r="AN142" s="22"/>
      <c r="AO142" s="22"/>
      <c r="AP142" s="22"/>
      <c r="AQ142" s="22"/>
      <c r="AR142" s="22"/>
      <c r="AS142" s="22"/>
      <c r="AT142" s="22"/>
      <c r="AU142" s="22"/>
      <c r="AV142" s="22"/>
      <c r="AW142" s="22"/>
      <c r="AX142" s="22"/>
      <c r="AY142" s="22"/>
      <c r="AZ142" s="22"/>
      <c r="BA142" s="22"/>
      <c r="BB142" s="133">
        <v>0.4</v>
      </c>
      <c r="BC142" s="69"/>
      <c r="BD142" s="70"/>
      <c r="BE142" s="70"/>
      <c r="BF142" s="70"/>
      <c r="BG142" s="70"/>
      <c r="BH142" s="70"/>
      <c r="BI142" s="70"/>
      <c r="BJ142" s="70"/>
      <c r="BK142" s="70"/>
      <c r="BL142" s="70"/>
      <c r="BM142" s="70"/>
      <c r="BN142" s="70"/>
      <c r="BO142" s="70"/>
      <c r="BP142" s="70"/>
      <c r="BQ142" s="70"/>
      <c r="BR142" s="70"/>
      <c r="BS142" s="70"/>
      <c r="BT142" s="70"/>
      <c r="BU142" s="70"/>
      <c r="BV142" s="70"/>
      <c r="BW142" s="70"/>
      <c r="BX142" s="70"/>
      <c r="BY142" s="70"/>
      <c r="BZ142" s="70"/>
      <c r="CA142" s="71"/>
      <c r="CB142" s="7"/>
    </row>
    <row r="143" spans="1:80" ht="87.75" customHeight="1" x14ac:dyDescent="0.2">
      <c r="A143" s="13"/>
      <c r="B143" s="15"/>
      <c r="C143" s="16"/>
      <c r="D143" s="17"/>
      <c r="E143" s="23"/>
      <c r="F143" s="14"/>
      <c r="G143" s="18"/>
      <c r="H143" s="23"/>
      <c r="I143" s="83" t="s">
        <v>352</v>
      </c>
      <c r="J143" s="83"/>
      <c r="K143" s="111" t="s">
        <v>84</v>
      </c>
      <c r="L143" s="111"/>
      <c r="M143" s="111"/>
      <c r="N143" s="111"/>
      <c r="O143" s="111"/>
      <c r="P143" s="111"/>
      <c r="Q143" s="111"/>
      <c r="R143" s="111"/>
      <c r="S143" s="111"/>
      <c r="T143" s="111"/>
      <c r="U143" s="111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  <c r="AK143" s="22"/>
      <c r="AL143" s="22"/>
      <c r="AM143" s="22"/>
      <c r="AN143" s="22"/>
      <c r="AO143" s="22"/>
      <c r="AP143" s="22"/>
      <c r="AQ143" s="22"/>
      <c r="AR143" s="22"/>
      <c r="AS143" s="22"/>
      <c r="AT143" s="22"/>
      <c r="AU143" s="22"/>
      <c r="AV143" s="22"/>
      <c r="AW143" s="22"/>
      <c r="AX143" s="22"/>
      <c r="AY143" s="22"/>
      <c r="AZ143" s="22"/>
      <c r="BA143" s="22"/>
      <c r="BB143" s="132">
        <v>499775.93</v>
      </c>
      <c r="BC143" s="63"/>
      <c r="BD143" s="64"/>
      <c r="BE143" s="64"/>
      <c r="BF143" s="64"/>
      <c r="BG143" s="64"/>
      <c r="BH143" s="64"/>
      <c r="BI143" s="64"/>
      <c r="BJ143" s="64"/>
      <c r="BK143" s="64"/>
      <c r="BL143" s="64"/>
      <c r="BM143" s="64"/>
      <c r="BN143" s="64"/>
      <c r="BO143" s="64"/>
      <c r="BP143" s="64"/>
      <c r="BQ143" s="64"/>
      <c r="BR143" s="64"/>
      <c r="BS143" s="64"/>
      <c r="BT143" s="64"/>
      <c r="BU143" s="64"/>
      <c r="BV143" s="64"/>
      <c r="BW143" s="64"/>
      <c r="BX143" s="64"/>
      <c r="BY143" s="64"/>
      <c r="BZ143" s="64"/>
      <c r="CA143" s="64"/>
      <c r="CB143" s="7"/>
    </row>
    <row r="144" spans="1:80" ht="88.5" customHeight="1" x14ac:dyDescent="0.2">
      <c r="A144" s="13"/>
      <c r="B144" s="15"/>
      <c r="C144" s="16"/>
      <c r="D144" s="17"/>
      <c r="E144" s="23"/>
      <c r="F144" s="14"/>
      <c r="G144" s="18"/>
      <c r="H144" s="23"/>
      <c r="I144" s="83" t="s">
        <v>353</v>
      </c>
      <c r="J144" s="83"/>
      <c r="K144" s="111" t="s">
        <v>347</v>
      </c>
      <c r="L144" s="111"/>
      <c r="M144" s="111"/>
      <c r="N144" s="111"/>
      <c r="O144" s="111"/>
      <c r="P144" s="111"/>
      <c r="Q144" s="111"/>
      <c r="R144" s="111"/>
      <c r="S144" s="111"/>
      <c r="T144" s="111"/>
      <c r="U144" s="111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2"/>
      <c r="AH144" s="22"/>
      <c r="AI144" s="22"/>
      <c r="AJ144" s="22"/>
      <c r="AK144" s="22"/>
      <c r="AL144" s="22"/>
      <c r="AM144" s="22"/>
      <c r="AN144" s="22"/>
      <c r="AO144" s="22"/>
      <c r="AP144" s="22"/>
      <c r="AQ144" s="22"/>
      <c r="AR144" s="22"/>
      <c r="AS144" s="22"/>
      <c r="AT144" s="22"/>
      <c r="AU144" s="22"/>
      <c r="AV144" s="22"/>
      <c r="AW144" s="22"/>
      <c r="AX144" s="22"/>
      <c r="AY144" s="22"/>
      <c r="AZ144" s="22"/>
      <c r="BA144" s="22"/>
      <c r="BB144" s="132">
        <v>2987382.79</v>
      </c>
      <c r="BC144" s="63"/>
      <c r="BD144" s="64"/>
      <c r="BE144" s="64"/>
      <c r="BF144" s="64"/>
      <c r="BG144" s="64"/>
      <c r="BH144" s="64"/>
      <c r="BI144" s="64"/>
      <c r="BJ144" s="64"/>
      <c r="BK144" s="64"/>
      <c r="BL144" s="64"/>
      <c r="BM144" s="64"/>
      <c r="BN144" s="64"/>
      <c r="BO144" s="64"/>
      <c r="BP144" s="64"/>
      <c r="BQ144" s="64"/>
      <c r="BR144" s="64"/>
      <c r="BS144" s="64"/>
      <c r="BT144" s="64"/>
      <c r="BU144" s="64"/>
      <c r="BV144" s="64"/>
      <c r="BW144" s="64"/>
      <c r="BX144" s="64"/>
      <c r="BY144" s="64"/>
      <c r="BZ144" s="64"/>
      <c r="CA144" s="64"/>
      <c r="CB144" s="7"/>
    </row>
    <row r="145" spans="1:80" ht="116.25" customHeight="1" x14ac:dyDescent="0.2">
      <c r="A145" s="13"/>
      <c r="B145" s="15"/>
      <c r="C145" s="16"/>
      <c r="D145" s="17"/>
      <c r="E145" s="23"/>
      <c r="F145" s="14"/>
      <c r="G145" s="18"/>
      <c r="H145" s="23"/>
      <c r="I145" s="83" t="s">
        <v>354</v>
      </c>
      <c r="J145" s="83"/>
      <c r="K145" s="111" t="s">
        <v>348</v>
      </c>
      <c r="L145" s="111"/>
      <c r="M145" s="111"/>
      <c r="N145" s="111"/>
      <c r="O145" s="111"/>
      <c r="P145" s="111"/>
      <c r="Q145" s="111"/>
      <c r="R145" s="111"/>
      <c r="S145" s="111"/>
      <c r="T145" s="111"/>
      <c r="U145" s="111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22"/>
      <c r="AH145" s="22"/>
      <c r="AI145" s="22"/>
      <c r="AJ145" s="22"/>
      <c r="AK145" s="22"/>
      <c r="AL145" s="22"/>
      <c r="AM145" s="22"/>
      <c r="AN145" s="22"/>
      <c r="AO145" s="22"/>
      <c r="AP145" s="22"/>
      <c r="AQ145" s="22"/>
      <c r="AR145" s="22"/>
      <c r="AS145" s="22"/>
      <c r="AT145" s="22"/>
      <c r="AU145" s="22"/>
      <c r="AV145" s="22"/>
      <c r="AW145" s="22"/>
      <c r="AX145" s="22"/>
      <c r="AY145" s="22"/>
      <c r="AZ145" s="22"/>
      <c r="BA145" s="22"/>
      <c r="BB145" s="132">
        <v>23200614.93</v>
      </c>
      <c r="BC145" s="63"/>
      <c r="BD145" s="64"/>
      <c r="BE145" s="64"/>
      <c r="BF145" s="64"/>
      <c r="BG145" s="64"/>
      <c r="BH145" s="64"/>
      <c r="BI145" s="64"/>
      <c r="BJ145" s="64"/>
      <c r="BK145" s="64"/>
      <c r="BL145" s="64"/>
      <c r="BM145" s="64"/>
      <c r="BN145" s="64"/>
      <c r="BO145" s="64"/>
      <c r="BP145" s="64"/>
      <c r="BQ145" s="64"/>
      <c r="BR145" s="64"/>
      <c r="BS145" s="64"/>
      <c r="BT145" s="64"/>
      <c r="BU145" s="64"/>
      <c r="BV145" s="64"/>
      <c r="BW145" s="64"/>
      <c r="BX145" s="64"/>
      <c r="BY145" s="64"/>
      <c r="BZ145" s="64"/>
      <c r="CA145" s="64"/>
      <c r="CB145" s="7"/>
    </row>
    <row r="146" spans="1:80" ht="71.25" customHeight="1" x14ac:dyDescent="0.2">
      <c r="A146" s="13"/>
      <c r="B146" s="15"/>
      <c r="C146" s="16"/>
      <c r="D146" s="17"/>
      <c r="E146" s="23"/>
      <c r="F146" s="14"/>
      <c r="G146" s="18"/>
      <c r="H146" s="23"/>
      <c r="I146" s="83" t="s">
        <v>355</v>
      </c>
      <c r="J146" s="83"/>
      <c r="K146" s="111" t="s">
        <v>85</v>
      </c>
      <c r="L146" s="111"/>
      <c r="M146" s="111"/>
      <c r="N146" s="111"/>
      <c r="O146" s="111"/>
      <c r="P146" s="111"/>
      <c r="Q146" s="111"/>
      <c r="R146" s="111"/>
      <c r="S146" s="111"/>
      <c r="T146" s="111"/>
      <c r="U146" s="111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22"/>
      <c r="AI146" s="22"/>
      <c r="AJ146" s="22"/>
      <c r="AK146" s="22"/>
      <c r="AL146" s="22"/>
      <c r="AM146" s="22"/>
      <c r="AN146" s="22"/>
      <c r="AO146" s="22"/>
      <c r="AP146" s="22"/>
      <c r="AQ146" s="22"/>
      <c r="AR146" s="22"/>
      <c r="AS146" s="22"/>
      <c r="AT146" s="22"/>
      <c r="AU146" s="22"/>
      <c r="AV146" s="22"/>
      <c r="AW146" s="22"/>
      <c r="AX146" s="22"/>
      <c r="AY146" s="22"/>
      <c r="AZ146" s="22"/>
      <c r="BA146" s="22"/>
      <c r="BB146" s="132">
        <v>57576059.149999999</v>
      </c>
      <c r="BC146" s="63"/>
      <c r="BD146" s="64"/>
      <c r="BE146" s="64"/>
      <c r="BF146" s="64"/>
      <c r="BG146" s="64"/>
      <c r="BH146" s="64"/>
      <c r="BI146" s="64"/>
      <c r="BJ146" s="64"/>
      <c r="BK146" s="64"/>
      <c r="BL146" s="64"/>
      <c r="BM146" s="64"/>
      <c r="BN146" s="64"/>
      <c r="BO146" s="64"/>
      <c r="BP146" s="64"/>
      <c r="BQ146" s="64"/>
      <c r="BR146" s="64"/>
      <c r="BS146" s="64"/>
      <c r="BT146" s="64"/>
      <c r="BU146" s="64"/>
      <c r="BV146" s="64"/>
      <c r="BW146" s="64"/>
      <c r="BX146" s="64"/>
      <c r="BY146" s="64"/>
      <c r="BZ146" s="64"/>
      <c r="CA146" s="64"/>
      <c r="CB146" s="7"/>
    </row>
    <row r="147" spans="1:80" ht="19.5" customHeight="1" x14ac:dyDescent="0.2">
      <c r="A147" s="13"/>
      <c r="B147" s="15"/>
      <c r="C147" s="16"/>
      <c r="D147" s="17"/>
      <c r="E147" s="23"/>
      <c r="F147" s="14"/>
      <c r="G147" s="18"/>
      <c r="H147" s="23"/>
      <c r="I147" s="83" t="s">
        <v>356</v>
      </c>
      <c r="J147" s="83"/>
      <c r="K147" s="111" t="s">
        <v>86</v>
      </c>
      <c r="L147" s="111"/>
      <c r="M147" s="111"/>
      <c r="N147" s="111"/>
      <c r="O147" s="111"/>
      <c r="P147" s="111"/>
      <c r="Q147" s="111"/>
      <c r="R147" s="111"/>
      <c r="S147" s="111"/>
      <c r="T147" s="111"/>
      <c r="U147" s="111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2"/>
      <c r="AH147" s="22"/>
      <c r="AI147" s="22"/>
      <c r="AJ147" s="22"/>
      <c r="AK147" s="22"/>
      <c r="AL147" s="22"/>
      <c r="AM147" s="22"/>
      <c r="AN147" s="22"/>
      <c r="AO147" s="22"/>
      <c r="AP147" s="22"/>
      <c r="AQ147" s="22"/>
      <c r="AR147" s="22"/>
      <c r="AS147" s="22"/>
      <c r="AT147" s="22"/>
      <c r="AU147" s="22"/>
      <c r="AV147" s="22"/>
      <c r="AW147" s="22"/>
      <c r="AX147" s="22"/>
      <c r="AY147" s="22"/>
      <c r="AZ147" s="22"/>
      <c r="BA147" s="22"/>
      <c r="BB147" s="132">
        <v>62123726.229999997</v>
      </c>
      <c r="BC147" s="63"/>
      <c r="BD147" s="64"/>
      <c r="BE147" s="64"/>
      <c r="BF147" s="64"/>
      <c r="BG147" s="64"/>
      <c r="BH147" s="64"/>
      <c r="BI147" s="64"/>
      <c r="BJ147" s="64"/>
      <c r="BK147" s="64"/>
      <c r="BL147" s="64"/>
      <c r="BM147" s="64"/>
      <c r="BN147" s="64"/>
      <c r="BO147" s="64"/>
      <c r="BP147" s="64"/>
      <c r="BQ147" s="64"/>
      <c r="BR147" s="64"/>
      <c r="BS147" s="64"/>
      <c r="BT147" s="64"/>
      <c r="BU147" s="64"/>
      <c r="BV147" s="64"/>
      <c r="BW147" s="64"/>
      <c r="BX147" s="64"/>
      <c r="BY147" s="64"/>
      <c r="BZ147" s="64"/>
      <c r="CA147" s="64"/>
      <c r="CB147" s="7"/>
    </row>
    <row r="148" spans="1:80" ht="39.75" customHeight="1" x14ac:dyDescent="0.2">
      <c r="A148" s="13"/>
      <c r="B148" s="15"/>
      <c r="C148" s="16"/>
      <c r="D148" s="17"/>
      <c r="E148" s="23"/>
      <c r="F148" s="14"/>
      <c r="G148" s="18"/>
      <c r="H148" s="23"/>
      <c r="I148" s="83" t="s">
        <v>357</v>
      </c>
      <c r="J148" s="83"/>
      <c r="K148" s="111" t="s">
        <v>87</v>
      </c>
      <c r="L148" s="111"/>
      <c r="M148" s="111"/>
      <c r="N148" s="111"/>
      <c r="O148" s="111"/>
      <c r="P148" s="111"/>
      <c r="Q148" s="111"/>
      <c r="R148" s="111"/>
      <c r="S148" s="111"/>
      <c r="T148" s="111"/>
      <c r="U148" s="111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22"/>
      <c r="AH148" s="22"/>
      <c r="AI148" s="22"/>
      <c r="AJ148" s="22"/>
      <c r="AK148" s="22"/>
      <c r="AL148" s="22"/>
      <c r="AM148" s="22"/>
      <c r="AN148" s="22"/>
      <c r="AO148" s="22"/>
      <c r="AP148" s="22"/>
      <c r="AQ148" s="22"/>
      <c r="AR148" s="22"/>
      <c r="AS148" s="22"/>
      <c r="AT148" s="22"/>
      <c r="AU148" s="22"/>
      <c r="AV148" s="22"/>
      <c r="AW148" s="22"/>
      <c r="AX148" s="22"/>
      <c r="AY148" s="22"/>
      <c r="AZ148" s="22"/>
      <c r="BA148" s="22"/>
      <c r="BB148" s="132">
        <v>29429</v>
      </c>
      <c r="BC148" s="63"/>
      <c r="BD148" s="64"/>
      <c r="BE148" s="64"/>
      <c r="BF148" s="64"/>
      <c r="BG148" s="64"/>
      <c r="BH148" s="64"/>
      <c r="BI148" s="64"/>
      <c r="BJ148" s="64"/>
      <c r="BK148" s="64"/>
      <c r="BL148" s="64"/>
      <c r="BM148" s="64"/>
      <c r="BN148" s="64"/>
      <c r="BO148" s="64"/>
      <c r="BP148" s="64"/>
      <c r="BQ148" s="64"/>
      <c r="BR148" s="64"/>
      <c r="BS148" s="64"/>
      <c r="BT148" s="64"/>
      <c r="BU148" s="64"/>
      <c r="BV148" s="64"/>
      <c r="BW148" s="64"/>
      <c r="BX148" s="64"/>
      <c r="BY148" s="64"/>
      <c r="BZ148" s="64"/>
      <c r="CA148" s="64"/>
      <c r="CB148" s="7"/>
    </row>
    <row r="149" spans="1:80" ht="66" customHeight="1" x14ac:dyDescent="0.2">
      <c r="A149" s="13"/>
      <c r="B149" s="15"/>
      <c r="C149" s="16"/>
      <c r="D149" s="17"/>
      <c r="E149" s="23"/>
      <c r="F149" s="14"/>
      <c r="G149" s="18"/>
      <c r="H149" s="23"/>
      <c r="I149" s="83" t="s">
        <v>358</v>
      </c>
      <c r="J149" s="83"/>
      <c r="K149" s="111" t="s">
        <v>88</v>
      </c>
      <c r="L149" s="111"/>
      <c r="M149" s="111"/>
      <c r="N149" s="111"/>
      <c r="O149" s="111"/>
      <c r="P149" s="111"/>
      <c r="Q149" s="111"/>
      <c r="R149" s="111"/>
      <c r="S149" s="111"/>
      <c r="T149" s="111"/>
      <c r="U149" s="111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22"/>
      <c r="AH149" s="22"/>
      <c r="AI149" s="22"/>
      <c r="AJ149" s="22"/>
      <c r="AK149" s="22"/>
      <c r="AL149" s="22"/>
      <c r="AM149" s="22"/>
      <c r="AN149" s="22"/>
      <c r="AO149" s="22"/>
      <c r="AP149" s="22"/>
      <c r="AQ149" s="22"/>
      <c r="AR149" s="22"/>
      <c r="AS149" s="22"/>
      <c r="AT149" s="22"/>
      <c r="AU149" s="22"/>
      <c r="AV149" s="22"/>
      <c r="AW149" s="22"/>
      <c r="AX149" s="22"/>
      <c r="AY149" s="22"/>
      <c r="AZ149" s="22"/>
      <c r="BA149" s="22"/>
      <c r="BB149" s="132">
        <v>51733216.030000001</v>
      </c>
      <c r="BC149" s="63"/>
      <c r="BD149" s="64"/>
      <c r="BE149" s="64"/>
      <c r="BF149" s="64"/>
      <c r="BG149" s="64"/>
      <c r="BH149" s="64"/>
      <c r="BI149" s="64"/>
      <c r="BJ149" s="64"/>
      <c r="BK149" s="64"/>
      <c r="BL149" s="64"/>
      <c r="BM149" s="64"/>
      <c r="BN149" s="64"/>
      <c r="BO149" s="64"/>
      <c r="BP149" s="64"/>
      <c r="BQ149" s="64"/>
      <c r="BR149" s="64"/>
      <c r="BS149" s="64"/>
      <c r="BT149" s="64"/>
      <c r="BU149" s="64"/>
      <c r="BV149" s="64"/>
      <c r="BW149" s="64"/>
      <c r="BX149" s="64"/>
      <c r="BY149" s="64"/>
      <c r="BZ149" s="64"/>
      <c r="CA149" s="64"/>
      <c r="CB149" s="7"/>
    </row>
    <row r="150" spans="1:80" ht="25.5" customHeight="1" x14ac:dyDescent="0.2">
      <c r="A150" s="13"/>
      <c r="B150" s="15"/>
      <c r="C150" s="16"/>
      <c r="D150" s="17"/>
      <c r="E150" s="23"/>
      <c r="F150" s="14"/>
      <c r="G150" s="18"/>
      <c r="H150" s="23"/>
      <c r="I150" s="83" t="s">
        <v>359</v>
      </c>
      <c r="J150" s="83"/>
      <c r="K150" s="111" t="s">
        <v>89</v>
      </c>
      <c r="L150" s="111"/>
      <c r="M150" s="111"/>
      <c r="N150" s="111"/>
      <c r="O150" s="111"/>
      <c r="P150" s="111"/>
      <c r="Q150" s="111"/>
      <c r="R150" s="111"/>
      <c r="S150" s="111"/>
      <c r="T150" s="111"/>
      <c r="U150" s="111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22"/>
      <c r="AK150" s="22"/>
      <c r="AL150" s="22"/>
      <c r="AM150" s="22"/>
      <c r="AN150" s="22"/>
      <c r="AO150" s="22"/>
      <c r="AP150" s="22"/>
      <c r="AQ150" s="22"/>
      <c r="AR150" s="22"/>
      <c r="AS150" s="22"/>
      <c r="AT150" s="22"/>
      <c r="AU150" s="22"/>
      <c r="AV150" s="22"/>
      <c r="AW150" s="22"/>
      <c r="AX150" s="22"/>
      <c r="AY150" s="22"/>
      <c r="AZ150" s="22"/>
      <c r="BA150" s="22"/>
      <c r="BB150" s="132">
        <v>1896168146.3900001</v>
      </c>
      <c r="BC150" s="63"/>
      <c r="BD150" s="64"/>
      <c r="BE150" s="64"/>
      <c r="BF150" s="64"/>
      <c r="BG150" s="64"/>
      <c r="BH150" s="64"/>
      <c r="BI150" s="64"/>
      <c r="BJ150" s="64"/>
      <c r="BK150" s="64"/>
      <c r="BL150" s="64"/>
      <c r="BM150" s="64"/>
      <c r="BN150" s="64"/>
      <c r="BO150" s="64"/>
      <c r="BP150" s="64"/>
      <c r="BQ150" s="64"/>
      <c r="BR150" s="64"/>
      <c r="BS150" s="64"/>
      <c r="BT150" s="64"/>
      <c r="BU150" s="64"/>
      <c r="BV150" s="64"/>
      <c r="BW150" s="64"/>
      <c r="BX150" s="64"/>
      <c r="BY150" s="64"/>
      <c r="BZ150" s="64"/>
      <c r="CA150" s="64"/>
      <c r="CB150" s="7"/>
    </row>
    <row r="151" spans="1:80" ht="37.5" customHeight="1" x14ac:dyDescent="0.2">
      <c r="A151" s="13"/>
      <c r="B151" s="15"/>
      <c r="C151" s="16"/>
      <c r="D151" s="17"/>
      <c r="E151" s="23"/>
      <c r="F151" s="14"/>
      <c r="G151" s="18"/>
      <c r="H151" s="23"/>
      <c r="I151" s="83" t="s">
        <v>360</v>
      </c>
      <c r="J151" s="83"/>
      <c r="K151" s="111" t="s">
        <v>97</v>
      </c>
      <c r="L151" s="111"/>
      <c r="M151" s="111"/>
      <c r="N151" s="111"/>
      <c r="O151" s="111"/>
      <c r="P151" s="111"/>
      <c r="Q151" s="111"/>
      <c r="R151" s="111"/>
      <c r="S151" s="111"/>
      <c r="T151" s="111"/>
      <c r="U151" s="111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  <c r="AJ151" s="22"/>
      <c r="AK151" s="22"/>
      <c r="AL151" s="22"/>
      <c r="AM151" s="22"/>
      <c r="AN151" s="22"/>
      <c r="AO151" s="22"/>
      <c r="AP151" s="22"/>
      <c r="AQ151" s="22"/>
      <c r="AR151" s="22"/>
      <c r="AS151" s="22"/>
      <c r="AT151" s="22"/>
      <c r="AU151" s="22"/>
      <c r="AV151" s="22"/>
      <c r="AW151" s="22"/>
      <c r="AX151" s="22"/>
      <c r="AY151" s="22"/>
      <c r="AZ151" s="22"/>
      <c r="BA151" s="22"/>
      <c r="BB151" s="132">
        <v>1000000</v>
      </c>
      <c r="BC151" s="63"/>
      <c r="BD151" s="64"/>
      <c r="BE151" s="64"/>
      <c r="BF151" s="64"/>
      <c r="BG151" s="64"/>
      <c r="BH151" s="64"/>
      <c r="BI151" s="64"/>
      <c r="BJ151" s="64"/>
      <c r="BK151" s="64"/>
      <c r="BL151" s="64"/>
      <c r="BM151" s="64"/>
      <c r="BN151" s="64"/>
      <c r="BO151" s="64"/>
      <c r="BP151" s="64"/>
      <c r="BQ151" s="64"/>
      <c r="BR151" s="64"/>
      <c r="BS151" s="64"/>
      <c r="BT151" s="64"/>
      <c r="BU151" s="64"/>
      <c r="BV151" s="64"/>
      <c r="BW151" s="64"/>
      <c r="BX151" s="64"/>
      <c r="BY151" s="64"/>
      <c r="BZ151" s="64"/>
      <c r="CA151" s="64"/>
      <c r="CB151" s="7"/>
    </row>
    <row r="152" spans="1:80" ht="37.5" customHeight="1" x14ac:dyDescent="0.2">
      <c r="A152" s="13"/>
      <c r="B152" s="15"/>
      <c r="C152" s="16"/>
      <c r="D152" s="17"/>
      <c r="E152" s="23"/>
      <c r="F152" s="14"/>
      <c r="G152" s="18"/>
      <c r="H152" s="23"/>
      <c r="I152" s="83" t="s">
        <v>361</v>
      </c>
      <c r="J152" s="83"/>
      <c r="K152" s="111" t="s">
        <v>90</v>
      </c>
      <c r="L152" s="111"/>
      <c r="M152" s="111"/>
      <c r="N152" s="111"/>
      <c r="O152" s="111"/>
      <c r="P152" s="111"/>
      <c r="Q152" s="111"/>
      <c r="R152" s="111"/>
      <c r="S152" s="111"/>
      <c r="T152" s="111"/>
      <c r="U152" s="111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  <c r="AJ152" s="22"/>
      <c r="AK152" s="22"/>
      <c r="AL152" s="22"/>
      <c r="AM152" s="22"/>
      <c r="AN152" s="22"/>
      <c r="AO152" s="22"/>
      <c r="AP152" s="22"/>
      <c r="AQ152" s="22"/>
      <c r="AR152" s="22"/>
      <c r="AS152" s="22"/>
      <c r="AT152" s="22"/>
      <c r="AU152" s="22"/>
      <c r="AV152" s="22"/>
      <c r="AW152" s="22"/>
      <c r="AX152" s="22"/>
      <c r="AY152" s="22"/>
      <c r="AZ152" s="22"/>
      <c r="BA152" s="22"/>
      <c r="BB152" s="132">
        <v>129666.77</v>
      </c>
      <c r="BC152" s="63"/>
      <c r="BD152" s="64"/>
      <c r="BE152" s="64"/>
      <c r="BF152" s="64"/>
      <c r="BG152" s="64"/>
      <c r="BH152" s="64"/>
      <c r="BI152" s="64"/>
      <c r="BJ152" s="64"/>
      <c r="BK152" s="64"/>
      <c r="BL152" s="64"/>
      <c r="BM152" s="64"/>
      <c r="BN152" s="64"/>
      <c r="BO152" s="64"/>
      <c r="BP152" s="64"/>
      <c r="BQ152" s="64"/>
      <c r="BR152" s="64"/>
      <c r="BS152" s="64"/>
      <c r="BT152" s="64"/>
      <c r="BU152" s="64"/>
      <c r="BV152" s="64"/>
      <c r="BW152" s="64"/>
      <c r="BX152" s="64"/>
      <c r="BY152" s="64"/>
      <c r="BZ152" s="64"/>
      <c r="CA152" s="64"/>
      <c r="CB152" s="7"/>
    </row>
    <row r="153" spans="1:80" ht="71.25" customHeight="1" x14ac:dyDescent="0.2">
      <c r="A153" s="13"/>
      <c r="B153" s="15"/>
      <c r="C153" s="16"/>
      <c r="D153" s="17"/>
      <c r="E153" s="23"/>
      <c r="F153" s="14"/>
      <c r="G153" s="18"/>
      <c r="H153" s="23"/>
      <c r="I153" s="83" t="s">
        <v>362</v>
      </c>
      <c r="J153" s="83"/>
      <c r="K153" s="111" t="s">
        <v>349</v>
      </c>
      <c r="L153" s="111"/>
      <c r="M153" s="111"/>
      <c r="N153" s="111"/>
      <c r="O153" s="111"/>
      <c r="P153" s="111"/>
      <c r="Q153" s="111"/>
      <c r="R153" s="111"/>
      <c r="S153" s="111"/>
      <c r="T153" s="111"/>
      <c r="U153" s="111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22"/>
      <c r="AH153" s="22"/>
      <c r="AI153" s="22"/>
      <c r="AJ153" s="22"/>
      <c r="AK153" s="22"/>
      <c r="AL153" s="22"/>
      <c r="AM153" s="22"/>
      <c r="AN153" s="22"/>
      <c r="AO153" s="22"/>
      <c r="AP153" s="22"/>
      <c r="AQ153" s="22"/>
      <c r="AR153" s="22"/>
      <c r="AS153" s="22"/>
      <c r="AT153" s="22"/>
      <c r="AU153" s="22"/>
      <c r="AV153" s="22"/>
      <c r="AW153" s="22"/>
      <c r="AX153" s="22"/>
      <c r="AY153" s="22"/>
      <c r="AZ153" s="22"/>
      <c r="BA153" s="22"/>
      <c r="BB153" s="134">
        <v>-4.9000000000000004</v>
      </c>
      <c r="BC153" s="63"/>
      <c r="BD153" s="64"/>
      <c r="BE153" s="64"/>
      <c r="BF153" s="64"/>
      <c r="BG153" s="64"/>
      <c r="BH153" s="64"/>
      <c r="BI153" s="64"/>
      <c r="BJ153" s="64"/>
      <c r="BK153" s="64"/>
      <c r="BL153" s="64"/>
      <c r="BM153" s="64"/>
      <c r="BN153" s="64"/>
      <c r="BO153" s="64"/>
      <c r="BP153" s="64"/>
      <c r="BQ153" s="64"/>
      <c r="BR153" s="64"/>
      <c r="BS153" s="64"/>
      <c r="BT153" s="64"/>
      <c r="BU153" s="64"/>
      <c r="BV153" s="64"/>
      <c r="BW153" s="64"/>
      <c r="BX153" s="64"/>
      <c r="BY153" s="64"/>
      <c r="BZ153" s="64"/>
      <c r="CA153" s="64"/>
      <c r="CB153" s="7"/>
    </row>
    <row r="154" spans="1:80" ht="54" customHeight="1" x14ac:dyDescent="0.2">
      <c r="A154" s="13"/>
      <c r="B154" s="15"/>
      <c r="C154" s="16"/>
      <c r="D154" s="17"/>
      <c r="E154" s="23"/>
      <c r="F154" s="14"/>
      <c r="G154" s="18"/>
      <c r="H154" s="23"/>
      <c r="I154" s="83" t="s">
        <v>363</v>
      </c>
      <c r="J154" s="83"/>
      <c r="K154" s="111" t="s">
        <v>91</v>
      </c>
      <c r="L154" s="111"/>
      <c r="M154" s="111"/>
      <c r="N154" s="111"/>
      <c r="O154" s="111"/>
      <c r="P154" s="111"/>
      <c r="Q154" s="111"/>
      <c r="R154" s="111"/>
      <c r="S154" s="111"/>
      <c r="T154" s="111"/>
      <c r="U154" s="111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22"/>
      <c r="AH154" s="22"/>
      <c r="AI154" s="22"/>
      <c r="AJ154" s="22"/>
      <c r="AK154" s="22"/>
      <c r="AL154" s="22"/>
      <c r="AM154" s="22"/>
      <c r="AN154" s="22"/>
      <c r="AO154" s="22"/>
      <c r="AP154" s="22"/>
      <c r="AQ154" s="22"/>
      <c r="AR154" s="22"/>
      <c r="AS154" s="22"/>
      <c r="AT154" s="22"/>
      <c r="AU154" s="22"/>
      <c r="AV154" s="22"/>
      <c r="AW154" s="22"/>
      <c r="AX154" s="22"/>
      <c r="AY154" s="22"/>
      <c r="AZ154" s="22"/>
      <c r="BA154" s="22"/>
      <c r="BB154" s="135">
        <v>-2517.1</v>
      </c>
      <c r="BC154" s="63"/>
      <c r="BD154" s="64"/>
      <c r="BE154" s="64"/>
      <c r="BF154" s="64"/>
      <c r="BG154" s="64"/>
      <c r="BH154" s="64"/>
      <c r="BI154" s="64"/>
      <c r="BJ154" s="64"/>
      <c r="BK154" s="64"/>
      <c r="BL154" s="64"/>
      <c r="BM154" s="64"/>
      <c r="BN154" s="64"/>
      <c r="BO154" s="64"/>
      <c r="BP154" s="64"/>
      <c r="BQ154" s="64"/>
      <c r="BR154" s="64"/>
      <c r="BS154" s="64"/>
      <c r="BT154" s="64"/>
      <c r="BU154" s="64"/>
      <c r="BV154" s="64"/>
      <c r="BW154" s="64"/>
      <c r="BX154" s="64"/>
      <c r="BY154" s="64"/>
      <c r="BZ154" s="64"/>
      <c r="CA154" s="64"/>
      <c r="CB154" s="7"/>
    </row>
    <row r="155" spans="1:80" ht="39" customHeight="1" x14ac:dyDescent="0.2">
      <c r="A155" s="13"/>
      <c r="B155" s="23" t="s">
        <v>3</v>
      </c>
      <c r="C155" s="23"/>
      <c r="D155" s="23"/>
      <c r="E155" s="23"/>
      <c r="F155" s="23"/>
      <c r="G155" s="23"/>
      <c r="H155" s="23"/>
      <c r="I155" s="29" t="s">
        <v>73</v>
      </c>
      <c r="J155" s="27"/>
      <c r="K155" s="68" t="s">
        <v>93</v>
      </c>
      <c r="L155" s="27"/>
      <c r="M155" s="27"/>
      <c r="N155" s="27"/>
      <c r="O155" s="27"/>
      <c r="P155" s="27"/>
      <c r="Q155" s="27"/>
      <c r="R155" s="27"/>
      <c r="S155" s="27"/>
      <c r="T155" s="95"/>
      <c r="U155" s="95"/>
      <c r="V155" s="95"/>
      <c r="W155" s="95"/>
      <c r="X155" s="95"/>
      <c r="Y155" s="95"/>
      <c r="Z155" s="95"/>
      <c r="AA155" s="95"/>
      <c r="AB155" s="95"/>
      <c r="AC155" s="95"/>
      <c r="AD155" s="95"/>
      <c r="AE155" s="95"/>
      <c r="AF155" s="95"/>
      <c r="AG155" s="95"/>
      <c r="AH155" s="95"/>
      <c r="AI155" s="95"/>
      <c r="AJ155" s="95"/>
      <c r="AK155" s="95"/>
      <c r="AL155" s="95"/>
      <c r="AM155" s="95"/>
      <c r="AN155" s="95"/>
      <c r="AO155" s="95"/>
      <c r="AP155" s="95"/>
      <c r="AQ155" s="95"/>
      <c r="AR155" s="95"/>
      <c r="AS155" s="95"/>
      <c r="AT155" s="95"/>
      <c r="AU155" s="95"/>
      <c r="AV155" s="95"/>
      <c r="AW155" s="95"/>
      <c r="AX155" s="95"/>
      <c r="AY155" s="95"/>
      <c r="AZ155" s="95"/>
      <c r="BA155" s="95"/>
      <c r="BB155" s="116">
        <v>91586.2</v>
      </c>
      <c r="BC155" s="99"/>
      <c r="BD155" s="100"/>
      <c r="BE155" s="100"/>
      <c r="BF155" s="100"/>
      <c r="BG155" s="100"/>
      <c r="BH155" s="100"/>
      <c r="BI155" s="100"/>
      <c r="BJ155" s="100"/>
      <c r="BK155" s="100"/>
      <c r="BL155" s="100"/>
      <c r="BM155" s="100"/>
      <c r="BN155" s="100"/>
      <c r="BO155" s="100"/>
      <c r="BP155" s="100"/>
      <c r="BQ155" s="100"/>
      <c r="BR155" s="100"/>
      <c r="BS155" s="100"/>
      <c r="BT155" s="100"/>
      <c r="BU155" s="100"/>
      <c r="BV155" s="100"/>
      <c r="BW155" s="100"/>
      <c r="BX155" s="100"/>
      <c r="BY155" s="100"/>
      <c r="BZ155" s="100"/>
      <c r="CA155" s="101"/>
      <c r="CB155" s="7"/>
    </row>
    <row r="156" spans="1:80" ht="39.75" customHeight="1" x14ac:dyDescent="0.2">
      <c r="A156" s="13"/>
      <c r="B156" s="23"/>
      <c r="C156" s="23"/>
      <c r="D156" s="23"/>
      <c r="E156" s="23"/>
      <c r="F156" s="23"/>
      <c r="G156" s="23"/>
      <c r="H156" s="23"/>
      <c r="I156" s="83" t="s">
        <v>364</v>
      </c>
      <c r="J156" s="83"/>
      <c r="K156" s="111" t="s">
        <v>83</v>
      </c>
      <c r="L156" s="111"/>
      <c r="M156" s="111"/>
      <c r="N156" s="111"/>
      <c r="O156" s="111"/>
      <c r="P156" s="111"/>
      <c r="Q156" s="111"/>
      <c r="R156" s="111"/>
      <c r="S156" s="111"/>
      <c r="T156" s="111"/>
      <c r="U156" s="111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22"/>
      <c r="AH156" s="22"/>
      <c r="AI156" s="22"/>
      <c r="AJ156" s="22"/>
      <c r="AK156" s="22"/>
      <c r="AL156" s="22"/>
      <c r="AM156" s="22"/>
      <c r="AN156" s="22"/>
      <c r="AO156" s="22"/>
      <c r="AP156" s="22"/>
      <c r="AQ156" s="22"/>
      <c r="AR156" s="22"/>
      <c r="AS156" s="22"/>
      <c r="AT156" s="22"/>
      <c r="AU156" s="22"/>
      <c r="AV156" s="22"/>
      <c r="AW156" s="22"/>
      <c r="AX156" s="22"/>
      <c r="AY156" s="22"/>
      <c r="AZ156" s="22"/>
      <c r="BA156" s="22"/>
      <c r="BB156" s="132">
        <v>15270.19</v>
      </c>
      <c r="BC156" s="69"/>
      <c r="BD156" s="70"/>
      <c r="BE156" s="70"/>
      <c r="BF156" s="70"/>
      <c r="BG156" s="70"/>
      <c r="BH156" s="70"/>
      <c r="BI156" s="70"/>
      <c r="BJ156" s="70"/>
      <c r="BK156" s="70"/>
      <c r="BL156" s="70"/>
      <c r="BM156" s="70"/>
      <c r="BN156" s="70"/>
      <c r="BO156" s="70"/>
      <c r="BP156" s="70"/>
      <c r="BQ156" s="70"/>
      <c r="BR156" s="70"/>
      <c r="BS156" s="70"/>
      <c r="BT156" s="70"/>
      <c r="BU156" s="70"/>
      <c r="BV156" s="70"/>
      <c r="BW156" s="70"/>
      <c r="BX156" s="70"/>
      <c r="BY156" s="70"/>
      <c r="BZ156" s="70"/>
      <c r="CA156" s="71"/>
      <c r="CB156" s="7"/>
    </row>
    <row r="157" spans="1:80" ht="37.5" customHeight="1" x14ac:dyDescent="0.2">
      <c r="A157" s="13"/>
      <c r="B157" s="23"/>
      <c r="C157" s="23"/>
      <c r="D157" s="23"/>
      <c r="E157" s="23"/>
      <c r="F157" s="23"/>
      <c r="G157" s="23"/>
      <c r="H157" s="23"/>
      <c r="I157" s="83" t="s">
        <v>366</v>
      </c>
      <c r="J157" s="83"/>
      <c r="K157" s="111" t="s">
        <v>365</v>
      </c>
      <c r="L157" s="111"/>
      <c r="M157" s="111"/>
      <c r="N157" s="111"/>
      <c r="O157" s="111"/>
      <c r="P157" s="111"/>
      <c r="Q157" s="111"/>
      <c r="R157" s="111"/>
      <c r="S157" s="111"/>
      <c r="T157" s="111"/>
      <c r="U157" s="111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22"/>
      <c r="AH157" s="22"/>
      <c r="AI157" s="22"/>
      <c r="AJ157" s="22"/>
      <c r="AK157" s="22"/>
      <c r="AL157" s="22"/>
      <c r="AM157" s="22"/>
      <c r="AN157" s="22"/>
      <c r="AO157" s="22"/>
      <c r="AP157" s="22"/>
      <c r="AQ157" s="22"/>
      <c r="AR157" s="22"/>
      <c r="AS157" s="22"/>
      <c r="AT157" s="22"/>
      <c r="AU157" s="22"/>
      <c r="AV157" s="22"/>
      <c r="AW157" s="22"/>
      <c r="AX157" s="22"/>
      <c r="AY157" s="22"/>
      <c r="AZ157" s="22"/>
      <c r="BA157" s="22"/>
      <c r="BB157" s="132">
        <v>948800.2</v>
      </c>
      <c r="BC157" s="69"/>
      <c r="BD157" s="70"/>
      <c r="BE157" s="70"/>
      <c r="BF157" s="70"/>
      <c r="BG157" s="70"/>
      <c r="BH157" s="70"/>
      <c r="BI157" s="70"/>
      <c r="BJ157" s="70"/>
      <c r="BK157" s="70"/>
      <c r="BL157" s="70"/>
      <c r="BM157" s="70"/>
      <c r="BN157" s="70"/>
      <c r="BO157" s="70"/>
      <c r="BP157" s="70"/>
      <c r="BQ157" s="70"/>
      <c r="BR157" s="70"/>
      <c r="BS157" s="70"/>
      <c r="BT157" s="70"/>
      <c r="BU157" s="70"/>
      <c r="BV157" s="70"/>
      <c r="BW157" s="70"/>
      <c r="BX157" s="70"/>
      <c r="BY157" s="70"/>
      <c r="BZ157" s="70"/>
      <c r="CA157" s="71"/>
      <c r="CB157" s="7"/>
    </row>
    <row r="158" spans="1:80" ht="36.75" customHeight="1" x14ac:dyDescent="0.2">
      <c r="A158" s="13"/>
      <c r="B158" s="15"/>
      <c r="C158" s="16"/>
      <c r="D158" s="17"/>
      <c r="E158" s="23"/>
      <c r="F158" s="14"/>
      <c r="G158" s="18"/>
      <c r="H158" s="23"/>
      <c r="I158" s="83" t="s">
        <v>368</v>
      </c>
      <c r="J158" s="83"/>
      <c r="K158" s="111" t="s">
        <v>367</v>
      </c>
      <c r="L158" s="111"/>
      <c r="M158" s="111"/>
      <c r="N158" s="111"/>
      <c r="O158" s="111"/>
      <c r="P158" s="111"/>
      <c r="Q158" s="111"/>
      <c r="R158" s="111"/>
      <c r="S158" s="111"/>
      <c r="T158" s="111"/>
      <c r="U158" s="111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22"/>
      <c r="AI158" s="22"/>
      <c r="AJ158" s="22"/>
      <c r="AK158" s="22"/>
      <c r="AL158" s="22"/>
      <c r="AM158" s="22"/>
      <c r="AN158" s="22"/>
      <c r="AO158" s="22"/>
      <c r="AP158" s="22"/>
      <c r="AQ158" s="22"/>
      <c r="AR158" s="22"/>
      <c r="AS158" s="22"/>
      <c r="AT158" s="22"/>
      <c r="AU158" s="22"/>
      <c r="AV158" s="22"/>
      <c r="AW158" s="22"/>
      <c r="AX158" s="22"/>
      <c r="AY158" s="22"/>
      <c r="AZ158" s="22"/>
      <c r="BA158" s="22"/>
      <c r="BB158" s="136">
        <v>51724.1</v>
      </c>
      <c r="BC158" s="63"/>
      <c r="BD158" s="64"/>
      <c r="BE158" s="64"/>
      <c r="BF158" s="64"/>
      <c r="BG158" s="64"/>
      <c r="BH158" s="64"/>
      <c r="BI158" s="64"/>
      <c r="BJ158" s="64"/>
      <c r="BK158" s="64"/>
      <c r="BL158" s="64"/>
      <c r="BM158" s="64"/>
      <c r="BN158" s="64"/>
      <c r="BO158" s="64"/>
      <c r="BP158" s="64"/>
      <c r="BQ158" s="64"/>
      <c r="BR158" s="64"/>
      <c r="BS158" s="64"/>
      <c r="BT158" s="64"/>
      <c r="BU158" s="64"/>
      <c r="BV158" s="64"/>
      <c r="BW158" s="64"/>
      <c r="BX158" s="64"/>
      <c r="BY158" s="64"/>
      <c r="BZ158" s="64"/>
      <c r="CA158" s="64"/>
      <c r="CB158" s="7"/>
    </row>
    <row r="159" spans="1:80" ht="20.25" customHeight="1" x14ac:dyDescent="0.2">
      <c r="A159" s="13"/>
      <c r="B159" s="15"/>
      <c r="C159" s="16"/>
      <c r="D159" s="17"/>
      <c r="E159" s="23"/>
      <c r="F159" s="14"/>
      <c r="G159" s="18"/>
      <c r="H159" s="23"/>
      <c r="I159" s="83" t="s">
        <v>369</v>
      </c>
      <c r="J159" s="83"/>
      <c r="K159" s="111" t="s">
        <v>86</v>
      </c>
      <c r="L159" s="111"/>
      <c r="M159" s="111"/>
      <c r="N159" s="111"/>
      <c r="O159" s="111"/>
      <c r="P159" s="111"/>
      <c r="Q159" s="111"/>
      <c r="R159" s="111"/>
      <c r="S159" s="111"/>
      <c r="T159" s="111"/>
      <c r="U159" s="111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  <c r="AJ159" s="22"/>
      <c r="AK159" s="22"/>
      <c r="AL159" s="22"/>
      <c r="AM159" s="22"/>
      <c r="AN159" s="22"/>
      <c r="AO159" s="22"/>
      <c r="AP159" s="22"/>
      <c r="AQ159" s="22"/>
      <c r="AR159" s="22"/>
      <c r="AS159" s="22"/>
      <c r="AT159" s="22"/>
      <c r="AU159" s="22"/>
      <c r="AV159" s="22"/>
      <c r="AW159" s="22"/>
      <c r="AX159" s="22"/>
      <c r="AY159" s="22"/>
      <c r="AZ159" s="22"/>
      <c r="BA159" s="22"/>
      <c r="BB159" s="132">
        <v>38764592.619999997</v>
      </c>
      <c r="BC159" s="63"/>
      <c r="BD159" s="64"/>
      <c r="BE159" s="64"/>
      <c r="BF159" s="64"/>
      <c r="BG159" s="64"/>
      <c r="BH159" s="64"/>
      <c r="BI159" s="64"/>
      <c r="BJ159" s="64"/>
      <c r="BK159" s="64"/>
      <c r="BL159" s="64"/>
      <c r="BM159" s="64"/>
      <c r="BN159" s="64"/>
      <c r="BO159" s="64"/>
      <c r="BP159" s="64"/>
      <c r="BQ159" s="64"/>
      <c r="BR159" s="64"/>
      <c r="BS159" s="64"/>
      <c r="BT159" s="64"/>
      <c r="BU159" s="64"/>
      <c r="BV159" s="64"/>
      <c r="BW159" s="64"/>
      <c r="BX159" s="64"/>
      <c r="BY159" s="64"/>
      <c r="BZ159" s="64"/>
      <c r="CA159" s="64"/>
      <c r="CB159" s="7"/>
    </row>
    <row r="160" spans="1:80" ht="33.75" customHeight="1" x14ac:dyDescent="0.2">
      <c r="A160" s="13"/>
      <c r="B160" s="15"/>
      <c r="C160" s="16"/>
      <c r="D160" s="17"/>
      <c r="E160" s="23"/>
      <c r="F160" s="14"/>
      <c r="G160" s="18"/>
      <c r="H160" s="23"/>
      <c r="I160" s="90" t="s">
        <v>371</v>
      </c>
      <c r="J160" s="90"/>
      <c r="K160" s="112" t="s">
        <v>370</v>
      </c>
      <c r="L160" s="112"/>
      <c r="M160" s="112"/>
      <c r="N160" s="112"/>
      <c r="O160" s="112"/>
      <c r="P160" s="112"/>
      <c r="Q160" s="112"/>
      <c r="R160" s="112"/>
      <c r="S160" s="112"/>
      <c r="T160" s="112"/>
      <c r="U160" s="112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38"/>
      <c r="AL160" s="38"/>
      <c r="AM160" s="38"/>
      <c r="AN160" s="38"/>
      <c r="AO160" s="38"/>
      <c r="AP160" s="38"/>
      <c r="AQ160" s="38"/>
      <c r="AR160" s="38"/>
      <c r="AS160" s="38"/>
      <c r="AT160" s="38"/>
      <c r="AU160" s="38"/>
      <c r="AV160" s="38"/>
      <c r="AW160" s="38"/>
      <c r="AX160" s="38"/>
      <c r="AY160" s="38"/>
      <c r="AZ160" s="38"/>
      <c r="BA160" s="38"/>
      <c r="BB160" s="137">
        <v>133380</v>
      </c>
      <c r="BC160" s="63"/>
      <c r="BD160" s="64"/>
      <c r="BE160" s="64"/>
      <c r="BF160" s="64"/>
      <c r="BG160" s="64"/>
      <c r="BH160" s="64"/>
      <c r="BI160" s="64"/>
      <c r="BJ160" s="64"/>
      <c r="BK160" s="64"/>
      <c r="BL160" s="64"/>
      <c r="BM160" s="64"/>
      <c r="BN160" s="64"/>
      <c r="BO160" s="64"/>
      <c r="BP160" s="64"/>
      <c r="BQ160" s="64"/>
      <c r="BR160" s="64"/>
      <c r="BS160" s="64"/>
      <c r="BT160" s="64"/>
      <c r="BU160" s="64"/>
      <c r="BV160" s="64"/>
      <c r="BW160" s="64"/>
      <c r="BX160" s="64"/>
      <c r="BY160" s="64"/>
      <c r="BZ160" s="64"/>
      <c r="CA160" s="64"/>
      <c r="CB160" s="7"/>
    </row>
    <row r="161" spans="1:80" ht="37.5" customHeight="1" x14ac:dyDescent="0.2">
      <c r="A161" s="13"/>
      <c r="B161" s="15"/>
      <c r="C161" s="16"/>
      <c r="D161" s="17"/>
      <c r="E161" s="23"/>
      <c r="F161" s="14"/>
      <c r="G161" s="18"/>
      <c r="H161" s="23"/>
      <c r="I161" s="39" t="s">
        <v>420</v>
      </c>
      <c r="J161" s="45"/>
      <c r="K161" s="74" t="s">
        <v>425</v>
      </c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22"/>
      <c r="AJ161" s="22"/>
      <c r="AK161" s="22"/>
      <c r="AL161" s="22"/>
      <c r="AM161" s="22"/>
      <c r="AN161" s="22"/>
      <c r="AO161" s="22"/>
      <c r="AP161" s="22"/>
      <c r="AQ161" s="22"/>
      <c r="AR161" s="22"/>
      <c r="AS161" s="22"/>
      <c r="AT161" s="22"/>
      <c r="AU161" s="22"/>
      <c r="AV161" s="22"/>
      <c r="AW161" s="22"/>
      <c r="AX161" s="22"/>
      <c r="AY161" s="22"/>
      <c r="AZ161" s="22"/>
      <c r="BA161" s="22"/>
      <c r="BB161" s="125">
        <v>19.100000000000001</v>
      </c>
      <c r="BC161" s="65"/>
      <c r="BD161" s="66"/>
      <c r="BE161" s="66"/>
      <c r="BF161" s="66"/>
      <c r="BG161" s="66"/>
      <c r="BH161" s="66"/>
      <c r="BI161" s="66"/>
      <c r="BJ161" s="66"/>
      <c r="BK161" s="66"/>
      <c r="BL161" s="66"/>
      <c r="BM161" s="66"/>
      <c r="BN161" s="66"/>
      <c r="BO161" s="66"/>
      <c r="BP161" s="66"/>
      <c r="BQ161" s="66"/>
      <c r="BR161" s="66"/>
      <c r="BS161" s="66"/>
      <c r="BT161" s="66"/>
      <c r="BU161" s="66"/>
      <c r="BV161" s="66"/>
      <c r="BW161" s="66"/>
      <c r="BX161" s="66"/>
      <c r="BY161" s="66"/>
      <c r="BZ161" s="66"/>
      <c r="CA161" s="64"/>
      <c r="CB161" s="7"/>
    </row>
    <row r="162" spans="1:80" ht="36" customHeight="1" x14ac:dyDescent="0.2">
      <c r="A162" s="13"/>
      <c r="B162" s="15"/>
      <c r="C162" s="16"/>
      <c r="D162" s="17"/>
      <c r="E162" s="23"/>
      <c r="F162" s="14"/>
      <c r="G162" s="18"/>
      <c r="H162" s="23"/>
      <c r="I162" s="113" t="s">
        <v>421</v>
      </c>
      <c r="J162" s="113"/>
      <c r="K162" s="86" t="s">
        <v>83</v>
      </c>
      <c r="L162" s="86"/>
      <c r="M162" s="86"/>
      <c r="N162" s="86"/>
      <c r="O162" s="86"/>
      <c r="P162" s="86"/>
      <c r="Q162" s="86"/>
      <c r="R162" s="86"/>
      <c r="S162" s="86"/>
      <c r="T162" s="86"/>
      <c r="U162" s="86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125">
        <v>19.100000000000001</v>
      </c>
      <c r="BC162" s="65"/>
      <c r="BD162" s="66"/>
      <c r="BE162" s="66"/>
      <c r="BF162" s="66"/>
      <c r="BG162" s="66"/>
      <c r="BH162" s="66"/>
      <c r="BI162" s="66"/>
      <c r="BJ162" s="66"/>
      <c r="BK162" s="66"/>
      <c r="BL162" s="66"/>
      <c r="BM162" s="66"/>
      <c r="BN162" s="66"/>
      <c r="BO162" s="66"/>
      <c r="BP162" s="66"/>
      <c r="BQ162" s="66"/>
      <c r="BR162" s="66"/>
      <c r="BS162" s="66"/>
      <c r="BT162" s="66"/>
      <c r="BU162" s="66"/>
      <c r="BV162" s="66"/>
      <c r="BW162" s="66"/>
      <c r="BX162" s="66"/>
      <c r="BY162" s="66"/>
      <c r="BZ162" s="66"/>
      <c r="CA162" s="64"/>
      <c r="CB162" s="7"/>
    </row>
    <row r="163" spans="1:80" ht="32.25" customHeight="1" x14ac:dyDescent="0.2">
      <c r="A163" s="13"/>
      <c r="B163" s="23" t="s">
        <v>2</v>
      </c>
      <c r="C163" s="23"/>
      <c r="D163" s="23"/>
      <c r="E163" s="23"/>
      <c r="F163" s="23"/>
      <c r="G163" s="23"/>
      <c r="H163" s="23"/>
      <c r="I163" s="29" t="s">
        <v>74</v>
      </c>
      <c r="J163" s="27"/>
      <c r="K163" s="62" t="s">
        <v>94</v>
      </c>
      <c r="L163" s="27"/>
      <c r="M163" s="27"/>
      <c r="N163" s="27"/>
      <c r="O163" s="27"/>
      <c r="P163" s="27"/>
      <c r="Q163" s="27"/>
      <c r="R163" s="27"/>
      <c r="S163" s="27"/>
      <c r="T163" s="95"/>
      <c r="U163" s="95"/>
      <c r="V163" s="95"/>
      <c r="W163" s="95"/>
      <c r="X163" s="95"/>
      <c r="Y163" s="95"/>
      <c r="Z163" s="95"/>
      <c r="AA163" s="95"/>
      <c r="AB163" s="95"/>
      <c r="AC163" s="95"/>
      <c r="AD163" s="95"/>
      <c r="AE163" s="95"/>
      <c r="AF163" s="95"/>
      <c r="AG163" s="95"/>
      <c r="AH163" s="95"/>
      <c r="AI163" s="95"/>
      <c r="AJ163" s="95"/>
      <c r="AK163" s="95"/>
      <c r="AL163" s="95"/>
      <c r="AM163" s="95"/>
      <c r="AN163" s="95"/>
      <c r="AO163" s="95"/>
      <c r="AP163" s="95"/>
      <c r="AQ163" s="95"/>
      <c r="AR163" s="95"/>
      <c r="AS163" s="95"/>
      <c r="AT163" s="95"/>
      <c r="AU163" s="95"/>
      <c r="AV163" s="95"/>
      <c r="AW163" s="95"/>
      <c r="AX163" s="95"/>
      <c r="AY163" s="95"/>
      <c r="AZ163" s="95"/>
      <c r="BA163" s="95"/>
      <c r="BB163" s="138">
        <v>736806.2</v>
      </c>
      <c r="BC163" s="99"/>
      <c r="BD163" s="100"/>
      <c r="BE163" s="100"/>
      <c r="BF163" s="100"/>
      <c r="BG163" s="100"/>
      <c r="BH163" s="100"/>
      <c r="BI163" s="100"/>
      <c r="BJ163" s="100"/>
      <c r="BK163" s="100"/>
      <c r="BL163" s="100"/>
      <c r="BM163" s="100"/>
      <c r="BN163" s="100"/>
      <c r="BO163" s="100"/>
      <c r="BP163" s="100"/>
      <c r="BQ163" s="100"/>
      <c r="BR163" s="100"/>
      <c r="BS163" s="100"/>
      <c r="BT163" s="100"/>
      <c r="BU163" s="100"/>
      <c r="BV163" s="100"/>
      <c r="BW163" s="100"/>
      <c r="BX163" s="100"/>
      <c r="BY163" s="100"/>
      <c r="BZ163" s="100"/>
      <c r="CA163" s="101"/>
      <c r="CB163" s="7"/>
    </row>
    <row r="164" spans="1:80" ht="37.5" customHeight="1" x14ac:dyDescent="0.2">
      <c r="A164" s="13"/>
      <c r="B164" s="15"/>
      <c r="C164" s="16"/>
      <c r="D164" s="17"/>
      <c r="E164" s="23"/>
      <c r="F164" s="14"/>
      <c r="G164" s="18"/>
      <c r="H164" s="23"/>
      <c r="I164" s="83" t="s">
        <v>380</v>
      </c>
      <c r="J164" s="83"/>
      <c r="K164" s="111" t="s">
        <v>98</v>
      </c>
      <c r="L164" s="111"/>
      <c r="M164" s="111"/>
      <c r="N164" s="111"/>
      <c r="O164" s="111"/>
      <c r="P164" s="111"/>
      <c r="Q164" s="111"/>
      <c r="R164" s="111"/>
      <c r="S164" s="111"/>
      <c r="T164" s="111"/>
      <c r="U164" s="111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132">
        <v>115000</v>
      </c>
      <c r="BC164" s="63"/>
      <c r="BD164" s="64"/>
      <c r="BE164" s="64"/>
      <c r="BF164" s="64"/>
      <c r="BG164" s="64"/>
      <c r="BH164" s="64"/>
      <c r="BI164" s="64"/>
      <c r="BJ164" s="64"/>
      <c r="BK164" s="64"/>
      <c r="BL164" s="64"/>
      <c r="BM164" s="64"/>
      <c r="BN164" s="64"/>
      <c r="BO164" s="64"/>
      <c r="BP164" s="64"/>
      <c r="BQ164" s="64"/>
      <c r="BR164" s="64"/>
      <c r="BS164" s="64"/>
      <c r="BT164" s="64"/>
      <c r="BU164" s="64"/>
      <c r="BV164" s="64"/>
      <c r="BW164" s="64"/>
      <c r="BX164" s="64"/>
      <c r="BY164" s="64"/>
      <c r="BZ164" s="64"/>
      <c r="CA164" s="64"/>
      <c r="CB164" s="7"/>
    </row>
    <row r="165" spans="1:80" ht="87.75" customHeight="1" x14ac:dyDescent="0.2">
      <c r="A165" s="13"/>
      <c r="B165" s="15"/>
      <c r="C165" s="16"/>
      <c r="D165" s="17"/>
      <c r="E165" s="23"/>
      <c r="F165" s="14"/>
      <c r="G165" s="18"/>
      <c r="H165" s="23"/>
      <c r="I165" s="83" t="s">
        <v>381</v>
      </c>
      <c r="J165" s="83"/>
      <c r="K165" s="111" t="s">
        <v>99</v>
      </c>
      <c r="L165" s="111"/>
      <c r="M165" s="111"/>
      <c r="N165" s="111"/>
      <c r="O165" s="111"/>
      <c r="P165" s="111"/>
      <c r="Q165" s="111"/>
      <c r="R165" s="111"/>
      <c r="S165" s="111"/>
      <c r="T165" s="111"/>
      <c r="U165" s="111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22"/>
      <c r="AK165" s="22"/>
      <c r="AL165" s="22"/>
      <c r="AM165" s="22"/>
      <c r="AN165" s="22"/>
      <c r="AO165" s="22"/>
      <c r="AP165" s="22"/>
      <c r="AQ165" s="22"/>
      <c r="AR165" s="22"/>
      <c r="AS165" s="22"/>
      <c r="AT165" s="22"/>
      <c r="AU165" s="22"/>
      <c r="AV165" s="22"/>
      <c r="AW165" s="22"/>
      <c r="AX165" s="22"/>
      <c r="AY165" s="22"/>
      <c r="AZ165" s="22"/>
      <c r="BA165" s="22"/>
      <c r="BB165" s="132">
        <v>74711216.849999994</v>
      </c>
      <c r="BC165" s="63"/>
      <c r="BD165" s="64"/>
      <c r="BE165" s="64"/>
      <c r="BF165" s="64"/>
      <c r="BG165" s="64"/>
      <c r="BH165" s="64"/>
      <c r="BI165" s="64"/>
      <c r="BJ165" s="64"/>
      <c r="BK165" s="64"/>
      <c r="BL165" s="64"/>
      <c r="BM165" s="64"/>
      <c r="BN165" s="64"/>
      <c r="BO165" s="64"/>
      <c r="BP165" s="64"/>
      <c r="BQ165" s="64"/>
      <c r="BR165" s="64"/>
      <c r="BS165" s="64"/>
      <c r="BT165" s="64"/>
      <c r="BU165" s="64"/>
      <c r="BV165" s="64"/>
      <c r="BW165" s="64"/>
      <c r="BX165" s="64"/>
      <c r="BY165" s="64"/>
      <c r="BZ165" s="64"/>
      <c r="CA165" s="64"/>
      <c r="CB165" s="7"/>
    </row>
    <row r="166" spans="1:80" ht="81" customHeight="1" x14ac:dyDescent="0.2">
      <c r="A166" s="13"/>
      <c r="B166" s="15"/>
      <c r="C166" s="16"/>
      <c r="D166" s="17"/>
      <c r="E166" s="23"/>
      <c r="F166" s="14"/>
      <c r="G166" s="18"/>
      <c r="H166" s="23"/>
      <c r="I166" s="83" t="s">
        <v>382</v>
      </c>
      <c r="J166" s="83"/>
      <c r="K166" s="111" t="s">
        <v>115</v>
      </c>
      <c r="L166" s="111"/>
      <c r="M166" s="111"/>
      <c r="N166" s="111"/>
      <c r="O166" s="111"/>
      <c r="P166" s="111"/>
      <c r="Q166" s="111"/>
      <c r="R166" s="111"/>
      <c r="S166" s="111"/>
      <c r="T166" s="111"/>
      <c r="U166" s="111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22"/>
      <c r="AK166" s="22"/>
      <c r="AL166" s="22"/>
      <c r="AM166" s="22"/>
      <c r="AN166" s="22"/>
      <c r="AO166" s="22"/>
      <c r="AP166" s="22"/>
      <c r="AQ166" s="22"/>
      <c r="AR166" s="22"/>
      <c r="AS166" s="22"/>
      <c r="AT166" s="22"/>
      <c r="AU166" s="22"/>
      <c r="AV166" s="22"/>
      <c r="AW166" s="22"/>
      <c r="AX166" s="22"/>
      <c r="AY166" s="22"/>
      <c r="AZ166" s="22"/>
      <c r="BA166" s="22"/>
      <c r="BB166" s="136">
        <v>1555.5</v>
      </c>
      <c r="BC166" s="63"/>
      <c r="BD166" s="64"/>
      <c r="BE166" s="64"/>
      <c r="BF166" s="64"/>
      <c r="BG166" s="64"/>
      <c r="BH166" s="64"/>
      <c r="BI166" s="64"/>
      <c r="BJ166" s="64"/>
      <c r="BK166" s="64"/>
      <c r="BL166" s="64"/>
      <c r="BM166" s="64"/>
      <c r="BN166" s="64"/>
      <c r="BO166" s="64"/>
      <c r="BP166" s="64"/>
      <c r="BQ166" s="64"/>
      <c r="BR166" s="64"/>
      <c r="BS166" s="64"/>
      <c r="BT166" s="64"/>
      <c r="BU166" s="64"/>
      <c r="BV166" s="64"/>
      <c r="BW166" s="64"/>
      <c r="BX166" s="64"/>
      <c r="BY166" s="64"/>
      <c r="BZ166" s="64"/>
      <c r="CA166" s="64"/>
      <c r="CB166" s="7"/>
    </row>
    <row r="167" spans="1:80" ht="39" customHeight="1" x14ac:dyDescent="0.2">
      <c r="A167" s="13"/>
      <c r="B167" s="15"/>
      <c r="C167" s="16"/>
      <c r="D167" s="17"/>
      <c r="E167" s="23"/>
      <c r="F167" s="14"/>
      <c r="G167" s="18"/>
      <c r="H167" s="23"/>
      <c r="I167" s="83" t="s">
        <v>383</v>
      </c>
      <c r="J167" s="83"/>
      <c r="K167" s="111" t="s">
        <v>100</v>
      </c>
      <c r="L167" s="111"/>
      <c r="M167" s="111"/>
      <c r="N167" s="111"/>
      <c r="O167" s="111"/>
      <c r="P167" s="111"/>
      <c r="Q167" s="111"/>
      <c r="R167" s="111"/>
      <c r="S167" s="111"/>
      <c r="T167" s="111"/>
      <c r="U167" s="111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  <c r="AJ167" s="22"/>
      <c r="AK167" s="22"/>
      <c r="AL167" s="22"/>
      <c r="AM167" s="22"/>
      <c r="AN167" s="22"/>
      <c r="AO167" s="22"/>
      <c r="AP167" s="22"/>
      <c r="AQ167" s="22"/>
      <c r="AR167" s="22"/>
      <c r="AS167" s="22"/>
      <c r="AT167" s="22"/>
      <c r="AU167" s="22"/>
      <c r="AV167" s="22"/>
      <c r="AW167" s="22"/>
      <c r="AX167" s="22"/>
      <c r="AY167" s="22"/>
      <c r="AZ167" s="22"/>
      <c r="BA167" s="22"/>
      <c r="BB167" s="132">
        <v>13090982.24</v>
      </c>
      <c r="BC167" s="63"/>
      <c r="BD167" s="64"/>
      <c r="BE167" s="64"/>
      <c r="BF167" s="64"/>
      <c r="BG167" s="64"/>
      <c r="BH167" s="64"/>
      <c r="BI167" s="64"/>
      <c r="BJ167" s="64"/>
      <c r="BK167" s="64"/>
      <c r="BL167" s="64"/>
      <c r="BM167" s="64"/>
      <c r="BN167" s="64"/>
      <c r="BO167" s="64"/>
      <c r="BP167" s="64"/>
      <c r="BQ167" s="64"/>
      <c r="BR167" s="64"/>
      <c r="BS167" s="64"/>
      <c r="BT167" s="64"/>
      <c r="BU167" s="64"/>
      <c r="BV167" s="64"/>
      <c r="BW167" s="64"/>
      <c r="BX167" s="64"/>
      <c r="BY167" s="64"/>
      <c r="BZ167" s="64"/>
      <c r="CA167" s="64"/>
      <c r="CB167" s="7"/>
    </row>
    <row r="168" spans="1:80" ht="93.75" customHeight="1" x14ac:dyDescent="0.2">
      <c r="A168" s="13"/>
      <c r="B168" s="15"/>
      <c r="C168" s="16"/>
      <c r="D168" s="17"/>
      <c r="E168" s="23"/>
      <c r="F168" s="14"/>
      <c r="G168" s="18"/>
      <c r="H168" s="23"/>
      <c r="I168" s="83" t="s">
        <v>384</v>
      </c>
      <c r="J168" s="83"/>
      <c r="K168" s="111" t="s">
        <v>101</v>
      </c>
      <c r="L168" s="111"/>
      <c r="M168" s="111"/>
      <c r="N168" s="111"/>
      <c r="O168" s="111"/>
      <c r="P168" s="111"/>
      <c r="Q168" s="111"/>
      <c r="R168" s="111"/>
      <c r="S168" s="111"/>
      <c r="T168" s="111"/>
      <c r="U168" s="111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22"/>
      <c r="AH168" s="22"/>
      <c r="AI168" s="22"/>
      <c r="AJ168" s="22"/>
      <c r="AK168" s="22"/>
      <c r="AL168" s="22"/>
      <c r="AM168" s="22"/>
      <c r="AN168" s="22"/>
      <c r="AO168" s="22"/>
      <c r="AP168" s="22"/>
      <c r="AQ168" s="22"/>
      <c r="AR168" s="22"/>
      <c r="AS168" s="22"/>
      <c r="AT168" s="22"/>
      <c r="AU168" s="22"/>
      <c r="AV168" s="22"/>
      <c r="AW168" s="22"/>
      <c r="AX168" s="22"/>
      <c r="AY168" s="22"/>
      <c r="AZ168" s="22"/>
      <c r="BA168" s="22"/>
      <c r="BB168" s="132">
        <v>60016637.579999998</v>
      </c>
      <c r="BC168" s="63"/>
      <c r="BD168" s="64"/>
      <c r="BE168" s="64"/>
      <c r="BF168" s="64"/>
      <c r="BG168" s="64"/>
      <c r="BH168" s="64"/>
      <c r="BI168" s="64"/>
      <c r="BJ168" s="64"/>
      <c r="BK168" s="64"/>
      <c r="BL168" s="64"/>
      <c r="BM168" s="64"/>
      <c r="BN168" s="64"/>
      <c r="BO168" s="64"/>
      <c r="BP168" s="64"/>
      <c r="BQ168" s="64"/>
      <c r="BR168" s="64"/>
      <c r="BS168" s="64"/>
      <c r="BT168" s="64"/>
      <c r="BU168" s="64"/>
      <c r="BV168" s="64"/>
      <c r="BW168" s="64"/>
      <c r="BX168" s="64"/>
      <c r="BY168" s="64"/>
      <c r="BZ168" s="64"/>
      <c r="CA168" s="64"/>
      <c r="CB168" s="7"/>
    </row>
    <row r="169" spans="1:80" ht="118.5" customHeight="1" x14ac:dyDescent="0.2">
      <c r="A169" s="13"/>
      <c r="B169" s="15"/>
      <c r="C169" s="16"/>
      <c r="D169" s="17"/>
      <c r="E169" s="23"/>
      <c r="F169" s="14"/>
      <c r="G169" s="18"/>
      <c r="H169" s="23"/>
      <c r="I169" s="83" t="s">
        <v>385</v>
      </c>
      <c r="J169" s="83"/>
      <c r="K169" s="111" t="s">
        <v>372</v>
      </c>
      <c r="L169" s="111"/>
      <c r="M169" s="111"/>
      <c r="N169" s="111"/>
      <c r="O169" s="111"/>
      <c r="P169" s="111"/>
      <c r="Q169" s="111"/>
      <c r="R169" s="111"/>
      <c r="S169" s="111"/>
      <c r="T169" s="111"/>
      <c r="U169" s="111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22"/>
      <c r="AH169" s="22"/>
      <c r="AI169" s="22"/>
      <c r="AJ169" s="22"/>
      <c r="AK169" s="22"/>
      <c r="AL169" s="22"/>
      <c r="AM169" s="22"/>
      <c r="AN169" s="22"/>
      <c r="AO169" s="22"/>
      <c r="AP169" s="22"/>
      <c r="AQ169" s="22"/>
      <c r="AR169" s="22"/>
      <c r="AS169" s="22"/>
      <c r="AT169" s="22"/>
      <c r="AU169" s="22"/>
      <c r="AV169" s="22"/>
      <c r="AW169" s="22"/>
      <c r="AX169" s="22"/>
      <c r="AY169" s="22"/>
      <c r="AZ169" s="22"/>
      <c r="BA169" s="22"/>
      <c r="BB169" s="132">
        <v>9864801.9199999999</v>
      </c>
      <c r="BC169" s="63"/>
      <c r="BD169" s="64"/>
      <c r="BE169" s="64"/>
      <c r="BF169" s="64"/>
      <c r="BG169" s="64"/>
      <c r="BH169" s="64"/>
      <c r="BI169" s="64"/>
      <c r="BJ169" s="64"/>
      <c r="BK169" s="64"/>
      <c r="BL169" s="64"/>
      <c r="BM169" s="64"/>
      <c r="BN169" s="64"/>
      <c r="BO169" s="64"/>
      <c r="BP169" s="64"/>
      <c r="BQ169" s="64"/>
      <c r="BR169" s="64"/>
      <c r="BS169" s="64"/>
      <c r="BT169" s="64"/>
      <c r="BU169" s="64"/>
      <c r="BV169" s="64"/>
      <c r="BW169" s="64"/>
      <c r="BX169" s="64"/>
      <c r="BY169" s="64"/>
      <c r="BZ169" s="64"/>
      <c r="CA169" s="64"/>
      <c r="CB169" s="7"/>
    </row>
    <row r="170" spans="1:80" ht="40.5" customHeight="1" x14ac:dyDescent="0.2">
      <c r="A170" s="13"/>
      <c r="B170" s="15"/>
      <c r="C170" s="16"/>
      <c r="D170" s="17"/>
      <c r="E170" s="23"/>
      <c r="F170" s="14"/>
      <c r="G170" s="18"/>
      <c r="H170" s="23"/>
      <c r="I170" s="83" t="s">
        <v>386</v>
      </c>
      <c r="J170" s="83"/>
      <c r="K170" s="111" t="s">
        <v>81</v>
      </c>
      <c r="L170" s="111"/>
      <c r="M170" s="111"/>
      <c r="N170" s="111"/>
      <c r="O170" s="111"/>
      <c r="P170" s="111"/>
      <c r="Q170" s="111"/>
      <c r="R170" s="111"/>
      <c r="S170" s="111"/>
      <c r="T170" s="111"/>
      <c r="U170" s="111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22"/>
      <c r="AH170" s="22"/>
      <c r="AI170" s="22"/>
      <c r="AJ170" s="22"/>
      <c r="AK170" s="22"/>
      <c r="AL170" s="22"/>
      <c r="AM170" s="22"/>
      <c r="AN170" s="22"/>
      <c r="AO170" s="22"/>
      <c r="AP170" s="22"/>
      <c r="AQ170" s="22"/>
      <c r="AR170" s="22"/>
      <c r="AS170" s="22"/>
      <c r="AT170" s="22"/>
      <c r="AU170" s="22"/>
      <c r="AV170" s="22"/>
      <c r="AW170" s="22"/>
      <c r="AX170" s="22"/>
      <c r="AY170" s="22"/>
      <c r="AZ170" s="22"/>
      <c r="BA170" s="22"/>
      <c r="BB170" s="136">
        <v>4959.3</v>
      </c>
      <c r="BC170" s="63"/>
      <c r="BD170" s="64"/>
      <c r="BE170" s="64"/>
      <c r="BF170" s="64"/>
      <c r="BG170" s="64"/>
      <c r="BH170" s="64"/>
      <c r="BI170" s="64"/>
      <c r="BJ170" s="64"/>
      <c r="BK170" s="64"/>
      <c r="BL170" s="64"/>
      <c r="BM170" s="64"/>
      <c r="BN170" s="64"/>
      <c r="BO170" s="64"/>
      <c r="BP170" s="64"/>
      <c r="BQ170" s="64"/>
      <c r="BR170" s="64"/>
      <c r="BS170" s="64"/>
      <c r="BT170" s="64"/>
      <c r="BU170" s="64"/>
      <c r="BV170" s="64"/>
      <c r="BW170" s="64"/>
      <c r="BX170" s="64"/>
      <c r="BY170" s="64"/>
      <c r="BZ170" s="64"/>
      <c r="CA170" s="64"/>
      <c r="CB170" s="7"/>
    </row>
    <row r="171" spans="1:80" ht="54.75" customHeight="1" x14ac:dyDescent="0.2">
      <c r="A171" s="13"/>
      <c r="B171" s="15"/>
      <c r="C171" s="16"/>
      <c r="D171" s="17"/>
      <c r="E171" s="23"/>
      <c r="F171" s="14"/>
      <c r="G171" s="18"/>
      <c r="H171" s="23"/>
      <c r="I171" s="83" t="s">
        <v>387</v>
      </c>
      <c r="J171" s="83"/>
      <c r="K171" s="111" t="s">
        <v>102</v>
      </c>
      <c r="L171" s="111"/>
      <c r="M171" s="111"/>
      <c r="N171" s="111"/>
      <c r="O171" s="111"/>
      <c r="P171" s="111"/>
      <c r="Q171" s="111"/>
      <c r="R171" s="111"/>
      <c r="S171" s="111"/>
      <c r="T171" s="111"/>
      <c r="U171" s="111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2"/>
      <c r="AH171" s="22"/>
      <c r="AI171" s="22"/>
      <c r="AJ171" s="22"/>
      <c r="AK171" s="22"/>
      <c r="AL171" s="22"/>
      <c r="AM171" s="22"/>
      <c r="AN171" s="22"/>
      <c r="AO171" s="22"/>
      <c r="AP171" s="22"/>
      <c r="AQ171" s="22"/>
      <c r="AR171" s="22"/>
      <c r="AS171" s="22"/>
      <c r="AT171" s="22"/>
      <c r="AU171" s="22"/>
      <c r="AV171" s="22"/>
      <c r="AW171" s="22"/>
      <c r="AX171" s="22"/>
      <c r="AY171" s="22"/>
      <c r="AZ171" s="22"/>
      <c r="BA171" s="22"/>
      <c r="BB171" s="132">
        <v>112430.65</v>
      </c>
      <c r="BC171" s="63"/>
      <c r="BD171" s="64"/>
      <c r="BE171" s="64"/>
      <c r="BF171" s="64"/>
      <c r="BG171" s="64"/>
      <c r="BH171" s="64"/>
      <c r="BI171" s="64"/>
      <c r="BJ171" s="64"/>
      <c r="BK171" s="64"/>
      <c r="BL171" s="64"/>
      <c r="BM171" s="64"/>
      <c r="BN171" s="64"/>
      <c r="BO171" s="64"/>
      <c r="BP171" s="64"/>
      <c r="BQ171" s="64"/>
      <c r="BR171" s="64"/>
      <c r="BS171" s="64"/>
      <c r="BT171" s="64"/>
      <c r="BU171" s="64"/>
      <c r="BV171" s="64"/>
      <c r="BW171" s="64"/>
      <c r="BX171" s="64"/>
      <c r="BY171" s="64"/>
      <c r="BZ171" s="64"/>
      <c r="CA171" s="64"/>
      <c r="CB171" s="7"/>
    </row>
    <row r="172" spans="1:80" ht="39" customHeight="1" x14ac:dyDescent="0.2">
      <c r="A172" s="13"/>
      <c r="B172" s="15"/>
      <c r="C172" s="16"/>
      <c r="D172" s="17"/>
      <c r="E172" s="23"/>
      <c r="F172" s="14"/>
      <c r="G172" s="18"/>
      <c r="H172" s="23"/>
      <c r="I172" s="83" t="s">
        <v>388</v>
      </c>
      <c r="J172" s="83"/>
      <c r="K172" s="111" t="s">
        <v>83</v>
      </c>
      <c r="L172" s="111"/>
      <c r="M172" s="111"/>
      <c r="N172" s="111"/>
      <c r="O172" s="111"/>
      <c r="P172" s="111"/>
      <c r="Q172" s="111"/>
      <c r="R172" s="111"/>
      <c r="S172" s="111"/>
      <c r="T172" s="111"/>
      <c r="U172" s="111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22"/>
      <c r="AH172" s="22"/>
      <c r="AI172" s="22"/>
      <c r="AJ172" s="22"/>
      <c r="AK172" s="22"/>
      <c r="AL172" s="22"/>
      <c r="AM172" s="22"/>
      <c r="AN172" s="22"/>
      <c r="AO172" s="22"/>
      <c r="AP172" s="22"/>
      <c r="AQ172" s="22"/>
      <c r="AR172" s="22"/>
      <c r="AS172" s="22"/>
      <c r="AT172" s="22"/>
      <c r="AU172" s="22"/>
      <c r="AV172" s="22"/>
      <c r="AW172" s="22"/>
      <c r="AX172" s="22"/>
      <c r="AY172" s="22"/>
      <c r="AZ172" s="22"/>
      <c r="BA172" s="22"/>
      <c r="BB172" s="132">
        <v>2495772.98</v>
      </c>
      <c r="BC172" s="63"/>
      <c r="BD172" s="64"/>
      <c r="BE172" s="64"/>
      <c r="BF172" s="64"/>
      <c r="BG172" s="64"/>
      <c r="BH172" s="64"/>
      <c r="BI172" s="64"/>
      <c r="BJ172" s="64"/>
      <c r="BK172" s="64"/>
      <c r="BL172" s="64"/>
      <c r="BM172" s="64"/>
      <c r="BN172" s="64"/>
      <c r="BO172" s="64"/>
      <c r="BP172" s="64"/>
      <c r="BQ172" s="64"/>
      <c r="BR172" s="64"/>
      <c r="BS172" s="64"/>
      <c r="BT172" s="64"/>
      <c r="BU172" s="64"/>
      <c r="BV172" s="64"/>
      <c r="BW172" s="64"/>
      <c r="BX172" s="64"/>
      <c r="BY172" s="64"/>
      <c r="BZ172" s="64"/>
      <c r="CA172" s="64"/>
      <c r="CB172" s="7"/>
    </row>
    <row r="173" spans="1:80" ht="106.5" customHeight="1" x14ac:dyDescent="0.2">
      <c r="A173" s="13"/>
      <c r="B173" s="15"/>
      <c r="C173" s="16"/>
      <c r="D173" s="17"/>
      <c r="E173" s="23"/>
      <c r="F173" s="14"/>
      <c r="G173" s="18"/>
      <c r="H173" s="23"/>
      <c r="I173" s="83" t="s">
        <v>389</v>
      </c>
      <c r="J173" s="83"/>
      <c r="K173" s="111" t="s">
        <v>103</v>
      </c>
      <c r="L173" s="111"/>
      <c r="M173" s="111"/>
      <c r="N173" s="111"/>
      <c r="O173" s="111"/>
      <c r="P173" s="111"/>
      <c r="Q173" s="111"/>
      <c r="R173" s="111"/>
      <c r="S173" s="111"/>
      <c r="T173" s="111"/>
      <c r="U173" s="111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22"/>
      <c r="AH173" s="22"/>
      <c r="AI173" s="22"/>
      <c r="AJ173" s="22"/>
      <c r="AK173" s="22"/>
      <c r="AL173" s="22"/>
      <c r="AM173" s="22"/>
      <c r="AN173" s="22"/>
      <c r="AO173" s="22"/>
      <c r="AP173" s="22"/>
      <c r="AQ173" s="22"/>
      <c r="AR173" s="22"/>
      <c r="AS173" s="22"/>
      <c r="AT173" s="22"/>
      <c r="AU173" s="22"/>
      <c r="AV173" s="22"/>
      <c r="AW173" s="22"/>
      <c r="AX173" s="22"/>
      <c r="AY173" s="22"/>
      <c r="AZ173" s="22"/>
      <c r="BA173" s="22"/>
      <c r="BB173" s="132">
        <v>1770881.75</v>
      </c>
      <c r="BC173" s="63"/>
      <c r="BD173" s="64"/>
      <c r="BE173" s="64"/>
      <c r="BF173" s="64"/>
      <c r="BG173" s="64"/>
      <c r="BH173" s="64"/>
      <c r="BI173" s="64"/>
      <c r="BJ173" s="64"/>
      <c r="BK173" s="64"/>
      <c r="BL173" s="64"/>
      <c r="BM173" s="64"/>
      <c r="BN173" s="64"/>
      <c r="BO173" s="64"/>
      <c r="BP173" s="64"/>
      <c r="BQ173" s="64"/>
      <c r="BR173" s="64"/>
      <c r="BS173" s="64"/>
      <c r="BT173" s="64"/>
      <c r="BU173" s="64"/>
      <c r="BV173" s="64"/>
      <c r="BW173" s="64"/>
      <c r="BX173" s="64"/>
      <c r="BY173" s="64"/>
      <c r="BZ173" s="64"/>
      <c r="CA173" s="64"/>
      <c r="CB173" s="7"/>
    </row>
    <row r="174" spans="1:80" ht="106.5" customHeight="1" x14ac:dyDescent="0.2">
      <c r="A174" s="13"/>
      <c r="B174" s="15"/>
      <c r="C174" s="16"/>
      <c r="D174" s="17"/>
      <c r="E174" s="23"/>
      <c r="F174" s="14"/>
      <c r="G174" s="18"/>
      <c r="H174" s="23"/>
      <c r="I174" s="83" t="s">
        <v>390</v>
      </c>
      <c r="J174" s="83"/>
      <c r="K174" s="111" t="s">
        <v>346</v>
      </c>
      <c r="L174" s="111"/>
      <c r="M174" s="111"/>
      <c r="N174" s="111"/>
      <c r="O174" s="111"/>
      <c r="P174" s="111"/>
      <c r="Q174" s="111"/>
      <c r="R174" s="111"/>
      <c r="S174" s="111"/>
      <c r="T174" s="111"/>
      <c r="U174" s="111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22"/>
      <c r="AH174" s="22"/>
      <c r="AI174" s="22"/>
      <c r="AJ174" s="22"/>
      <c r="AK174" s="22"/>
      <c r="AL174" s="22"/>
      <c r="AM174" s="22"/>
      <c r="AN174" s="22"/>
      <c r="AO174" s="22"/>
      <c r="AP174" s="22"/>
      <c r="AQ174" s="22"/>
      <c r="AR174" s="22"/>
      <c r="AS174" s="22"/>
      <c r="AT174" s="22"/>
      <c r="AU174" s="22"/>
      <c r="AV174" s="22"/>
      <c r="AW174" s="22"/>
      <c r="AX174" s="22"/>
      <c r="AY174" s="22"/>
      <c r="AZ174" s="22"/>
      <c r="BA174" s="22"/>
      <c r="BB174" s="132">
        <v>638475</v>
      </c>
      <c r="BC174" s="63"/>
      <c r="BD174" s="64"/>
      <c r="BE174" s="64"/>
      <c r="BF174" s="64"/>
      <c r="BG174" s="64"/>
      <c r="BH174" s="64"/>
      <c r="BI174" s="64"/>
      <c r="BJ174" s="64"/>
      <c r="BK174" s="64"/>
      <c r="BL174" s="64"/>
      <c r="BM174" s="64"/>
      <c r="BN174" s="64"/>
      <c r="BO174" s="64"/>
      <c r="BP174" s="64"/>
      <c r="BQ174" s="64"/>
      <c r="BR174" s="64"/>
      <c r="BS174" s="64"/>
      <c r="BT174" s="64"/>
      <c r="BU174" s="64"/>
      <c r="BV174" s="64"/>
      <c r="BW174" s="64"/>
      <c r="BX174" s="64"/>
      <c r="BY174" s="64"/>
      <c r="BZ174" s="64"/>
      <c r="CA174" s="64"/>
      <c r="CB174" s="7"/>
    </row>
    <row r="175" spans="1:80" ht="97.5" customHeight="1" x14ac:dyDescent="0.2">
      <c r="A175" s="13"/>
      <c r="B175" s="15"/>
      <c r="C175" s="16"/>
      <c r="D175" s="17"/>
      <c r="E175" s="23"/>
      <c r="F175" s="14"/>
      <c r="G175" s="18"/>
      <c r="H175" s="23"/>
      <c r="I175" s="83" t="s">
        <v>391</v>
      </c>
      <c r="J175" s="83"/>
      <c r="K175" s="111" t="s">
        <v>373</v>
      </c>
      <c r="L175" s="111"/>
      <c r="M175" s="111"/>
      <c r="N175" s="111"/>
      <c r="O175" s="111"/>
      <c r="P175" s="111"/>
      <c r="Q175" s="111"/>
      <c r="R175" s="111"/>
      <c r="S175" s="111"/>
      <c r="T175" s="111"/>
      <c r="U175" s="111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22"/>
      <c r="AH175" s="22"/>
      <c r="AI175" s="22"/>
      <c r="AJ175" s="22"/>
      <c r="AK175" s="22"/>
      <c r="AL175" s="22"/>
      <c r="AM175" s="22"/>
      <c r="AN175" s="22"/>
      <c r="AO175" s="22"/>
      <c r="AP175" s="22"/>
      <c r="AQ175" s="22"/>
      <c r="AR175" s="22"/>
      <c r="AS175" s="22"/>
      <c r="AT175" s="22"/>
      <c r="AU175" s="22"/>
      <c r="AV175" s="22"/>
      <c r="AW175" s="22"/>
      <c r="AX175" s="22"/>
      <c r="AY175" s="22"/>
      <c r="AZ175" s="22"/>
      <c r="BA175" s="22"/>
      <c r="BB175" s="136">
        <v>114.9</v>
      </c>
      <c r="BC175" s="63"/>
      <c r="BD175" s="64"/>
      <c r="BE175" s="64"/>
      <c r="BF175" s="64"/>
      <c r="BG175" s="64"/>
      <c r="BH175" s="64"/>
      <c r="BI175" s="64"/>
      <c r="BJ175" s="64"/>
      <c r="BK175" s="64"/>
      <c r="BL175" s="64"/>
      <c r="BM175" s="64"/>
      <c r="BN175" s="64"/>
      <c r="BO175" s="64"/>
      <c r="BP175" s="64"/>
      <c r="BQ175" s="64"/>
      <c r="BR175" s="64"/>
      <c r="BS175" s="64"/>
      <c r="BT175" s="64"/>
      <c r="BU175" s="64"/>
      <c r="BV175" s="64"/>
      <c r="BW175" s="64"/>
      <c r="BX175" s="64"/>
      <c r="BY175" s="64"/>
      <c r="BZ175" s="64"/>
      <c r="CA175" s="64"/>
      <c r="CB175" s="7"/>
    </row>
    <row r="176" spans="1:80" ht="55.5" customHeight="1" x14ac:dyDescent="0.2">
      <c r="A176" s="13"/>
      <c r="B176" s="15"/>
      <c r="C176" s="16"/>
      <c r="D176" s="17"/>
      <c r="E176" s="23"/>
      <c r="F176" s="14"/>
      <c r="G176" s="18"/>
      <c r="H176" s="23"/>
      <c r="I176" s="83" t="s">
        <v>392</v>
      </c>
      <c r="J176" s="83"/>
      <c r="K176" s="111" t="s">
        <v>374</v>
      </c>
      <c r="L176" s="111"/>
      <c r="M176" s="111"/>
      <c r="N176" s="111"/>
      <c r="O176" s="111"/>
      <c r="P176" s="111"/>
      <c r="Q176" s="111"/>
      <c r="R176" s="111"/>
      <c r="S176" s="111"/>
      <c r="T176" s="111"/>
      <c r="U176" s="111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2"/>
      <c r="AI176" s="22"/>
      <c r="AJ176" s="22"/>
      <c r="AK176" s="22"/>
      <c r="AL176" s="22"/>
      <c r="AM176" s="22"/>
      <c r="AN176" s="22"/>
      <c r="AO176" s="22"/>
      <c r="AP176" s="22"/>
      <c r="AQ176" s="22"/>
      <c r="AR176" s="22"/>
      <c r="AS176" s="22"/>
      <c r="AT176" s="22"/>
      <c r="AU176" s="22"/>
      <c r="AV176" s="22"/>
      <c r="AW176" s="22"/>
      <c r="AX176" s="22"/>
      <c r="AY176" s="22"/>
      <c r="AZ176" s="22"/>
      <c r="BA176" s="22"/>
      <c r="BB176" s="132">
        <v>10300436.24</v>
      </c>
      <c r="BC176" s="63"/>
      <c r="BD176" s="64"/>
      <c r="BE176" s="64"/>
      <c r="BF176" s="64"/>
      <c r="BG176" s="64"/>
      <c r="BH176" s="64"/>
      <c r="BI176" s="64"/>
      <c r="BJ176" s="64"/>
      <c r="BK176" s="64"/>
      <c r="BL176" s="64"/>
      <c r="BM176" s="64"/>
      <c r="BN176" s="64"/>
      <c r="BO176" s="64"/>
      <c r="BP176" s="64"/>
      <c r="BQ176" s="64"/>
      <c r="BR176" s="64"/>
      <c r="BS176" s="64"/>
      <c r="BT176" s="64"/>
      <c r="BU176" s="64"/>
      <c r="BV176" s="64"/>
      <c r="BW176" s="64"/>
      <c r="BX176" s="64"/>
      <c r="BY176" s="64"/>
      <c r="BZ176" s="64"/>
      <c r="CA176" s="64"/>
      <c r="CB176" s="7"/>
    </row>
    <row r="177" spans="1:82" ht="103.5" customHeight="1" x14ac:dyDescent="0.2">
      <c r="A177" s="13"/>
      <c r="B177" s="15"/>
      <c r="C177" s="16"/>
      <c r="D177" s="17"/>
      <c r="E177" s="23"/>
      <c r="F177" s="14"/>
      <c r="G177" s="18"/>
      <c r="H177" s="23"/>
      <c r="I177" s="83" t="s">
        <v>393</v>
      </c>
      <c r="J177" s="83"/>
      <c r="K177" s="111" t="s">
        <v>104</v>
      </c>
      <c r="L177" s="111"/>
      <c r="M177" s="111"/>
      <c r="N177" s="111"/>
      <c r="O177" s="111"/>
      <c r="P177" s="111"/>
      <c r="Q177" s="111"/>
      <c r="R177" s="111"/>
      <c r="S177" s="111"/>
      <c r="T177" s="111"/>
      <c r="U177" s="111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22"/>
      <c r="AH177" s="22"/>
      <c r="AI177" s="22"/>
      <c r="AJ177" s="22"/>
      <c r="AK177" s="22"/>
      <c r="AL177" s="22"/>
      <c r="AM177" s="22"/>
      <c r="AN177" s="22"/>
      <c r="AO177" s="22"/>
      <c r="AP177" s="22"/>
      <c r="AQ177" s="22"/>
      <c r="AR177" s="22"/>
      <c r="AS177" s="22"/>
      <c r="AT177" s="22"/>
      <c r="AU177" s="22"/>
      <c r="AV177" s="22"/>
      <c r="AW177" s="22"/>
      <c r="AX177" s="22"/>
      <c r="AY177" s="22"/>
      <c r="AZ177" s="22"/>
      <c r="BA177" s="22"/>
      <c r="BB177" s="132">
        <v>23670972.460000001</v>
      </c>
      <c r="BC177" s="63"/>
      <c r="BD177" s="64"/>
      <c r="BE177" s="64"/>
      <c r="BF177" s="64"/>
      <c r="BG177" s="64"/>
      <c r="BH177" s="64"/>
      <c r="BI177" s="64"/>
      <c r="BJ177" s="64"/>
      <c r="BK177" s="64"/>
      <c r="BL177" s="64"/>
      <c r="BM177" s="64"/>
      <c r="BN177" s="64"/>
      <c r="BO177" s="64"/>
      <c r="BP177" s="64"/>
      <c r="BQ177" s="64"/>
      <c r="BR177" s="64"/>
      <c r="BS177" s="64"/>
      <c r="BT177" s="64"/>
      <c r="BU177" s="64"/>
      <c r="BV177" s="64"/>
      <c r="BW177" s="64"/>
      <c r="BX177" s="64"/>
      <c r="BY177" s="64"/>
      <c r="BZ177" s="64"/>
      <c r="CA177" s="64"/>
      <c r="CB177" s="7"/>
    </row>
    <row r="178" spans="1:82" ht="88.5" customHeight="1" x14ac:dyDescent="0.2">
      <c r="A178" s="13"/>
      <c r="B178" s="15"/>
      <c r="C178" s="16"/>
      <c r="D178" s="17"/>
      <c r="E178" s="23"/>
      <c r="F178" s="14"/>
      <c r="G178" s="18"/>
      <c r="H178" s="23"/>
      <c r="I178" s="83" t="s">
        <v>394</v>
      </c>
      <c r="J178" s="83"/>
      <c r="K178" s="111" t="s">
        <v>105</v>
      </c>
      <c r="L178" s="111"/>
      <c r="M178" s="111"/>
      <c r="N178" s="111"/>
      <c r="O178" s="111"/>
      <c r="P178" s="111"/>
      <c r="Q178" s="111"/>
      <c r="R178" s="111"/>
      <c r="S178" s="111"/>
      <c r="T178" s="111"/>
      <c r="U178" s="111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22"/>
      <c r="AH178" s="22"/>
      <c r="AI178" s="22"/>
      <c r="AJ178" s="22"/>
      <c r="AK178" s="22"/>
      <c r="AL178" s="22"/>
      <c r="AM178" s="22"/>
      <c r="AN178" s="22"/>
      <c r="AO178" s="22"/>
      <c r="AP178" s="22"/>
      <c r="AQ178" s="22"/>
      <c r="AR178" s="22"/>
      <c r="AS178" s="22"/>
      <c r="AT178" s="22"/>
      <c r="AU178" s="22"/>
      <c r="AV178" s="22"/>
      <c r="AW178" s="22"/>
      <c r="AX178" s="22"/>
      <c r="AY178" s="22"/>
      <c r="AZ178" s="22"/>
      <c r="BA178" s="22"/>
      <c r="BB178" s="132">
        <v>238005.87</v>
      </c>
      <c r="BC178" s="63"/>
      <c r="BD178" s="64"/>
      <c r="BE178" s="64"/>
      <c r="BF178" s="64"/>
      <c r="BG178" s="64"/>
      <c r="BH178" s="64"/>
      <c r="BI178" s="64"/>
      <c r="BJ178" s="64"/>
      <c r="BK178" s="64"/>
      <c r="BL178" s="64"/>
      <c r="BM178" s="64"/>
      <c r="BN178" s="64"/>
      <c r="BO178" s="64"/>
      <c r="BP178" s="64"/>
      <c r="BQ178" s="64"/>
      <c r="BR178" s="64"/>
      <c r="BS178" s="64"/>
      <c r="BT178" s="64"/>
      <c r="BU178" s="64"/>
      <c r="BV178" s="64"/>
      <c r="BW178" s="64"/>
      <c r="BX178" s="64"/>
      <c r="BY178" s="64"/>
      <c r="BZ178" s="64"/>
      <c r="CA178" s="64"/>
      <c r="CB178" s="7"/>
    </row>
    <row r="179" spans="1:82" ht="90" customHeight="1" x14ac:dyDescent="0.2">
      <c r="A179" s="13"/>
      <c r="B179" s="15"/>
      <c r="C179" s="16"/>
      <c r="D179" s="17"/>
      <c r="E179" s="23"/>
      <c r="F179" s="14"/>
      <c r="G179" s="18"/>
      <c r="H179" s="23"/>
      <c r="I179" s="83" t="s">
        <v>395</v>
      </c>
      <c r="J179" s="83"/>
      <c r="K179" s="111" t="s">
        <v>84</v>
      </c>
      <c r="L179" s="111"/>
      <c r="M179" s="111"/>
      <c r="N179" s="111"/>
      <c r="O179" s="111"/>
      <c r="P179" s="111"/>
      <c r="Q179" s="111"/>
      <c r="R179" s="111"/>
      <c r="S179" s="111"/>
      <c r="T179" s="111"/>
      <c r="U179" s="111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22"/>
      <c r="AH179" s="22"/>
      <c r="AI179" s="22"/>
      <c r="AJ179" s="22"/>
      <c r="AK179" s="22"/>
      <c r="AL179" s="22"/>
      <c r="AM179" s="22"/>
      <c r="AN179" s="22"/>
      <c r="AO179" s="22"/>
      <c r="AP179" s="22"/>
      <c r="AQ179" s="22"/>
      <c r="AR179" s="22"/>
      <c r="AS179" s="22"/>
      <c r="AT179" s="22"/>
      <c r="AU179" s="22"/>
      <c r="AV179" s="22"/>
      <c r="AW179" s="22"/>
      <c r="AX179" s="22"/>
      <c r="AY179" s="22"/>
      <c r="AZ179" s="22"/>
      <c r="BA179" s="22"/>
      <c r="BB179" s="132">
        <v>6678291.7199999997</v>
      </c>
      <c r="BC179" s="63"/>
      <c r="BD179" s="64"/>
      <c r="BE179" s="64"/>
      <c r="BF179" s="64"/>
      <c r="BG179" s="64"/>
      <c r="BH179" s="64"/>
      <c r="BI179" s="64"/>
      <c r="BJ179" s="64"/>
      <c r="BK179" s="64"/>
      <c r="BL179" s="64"/>
      <c r="BM179" s="64"/>
      <c r="BN179" s="64"/>
      <c r="BO179" s="64"/>
      <c r="BP179" s="64"/>
      <c r="BQ179" s="64"/>
      <c r="BR179" s="64"/>
      <c r="BS179" s="64"/>
      <c r="BT179" s="64"/>
      <c r="BU179" s="64"/>
      <c r="BV179" s="64"/>
      <c r="BW179" s="64"/>
      <c r="BX179" s="64"/>
      <c r="BY179" s="64"/>
      <c r="BZ179" s="64"/>
      <c r="CA179" s="64"/>
      <c r="CB179" s="7"/>
    </row>
    <row r="180" spans="1:82" ht="55.5" customHeight="1" x14ac:dyDescent="0.2">
      <c r="A180" s="13"/>
      <c r="B180" s="15"/>
      <c r="C180" s="16"/>
      <c r="D180" s="17"/>
      <c r="E180" s="23"/>
      <c r="F180" s="14"/>
      <c r="G180" s="18"/>
      <c r="H180" s="23"/>
      <c r="I180" s="83" t="s">
        <v>396</v>
      </c>
      <c r="J180" s="83"/>
      <c r="K180" s="111" t="s">
        <v>106</v>
      </c>
      <c r="L180" s="111"/>
      <c r="M180" s="111"/>
      <c r="N180" s="111"/>
      <c r="O180" s="111"/>
      <c r="P180" s="111"/>
      <c r="Q180" s="111"/>
      <c r="R180" s="111"/>
      <c r="S180" s="111"/>
      <c r="T180" s="111"/>
      <c r="U180" s="111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22"/>
      <c r="AH180" s="22"/>
      <c r="AI180" s="22"/>
      <c r="AJ180" s="22"/>
      <c r="AK180" s="22"/>
      <c r="AL180" s="22"/>
      <c r="AM180" s="22"/>
      <c r="AN180" s="22"/>
      <c r="AO180" s="22"/>
      <c r="AP180" s="22"/>
      <c r="AQ180" s="22"/>
      <c r="AR180" s="22"/>
      <c r="AS180" s="22"/>
      <c r="AT180" s="22"/>
      <c r="AU180" s="22"/>
      <c r="AV180" s="22"/>
      <c r="AW180" s="22"/>
      <c r="AX180" s="22"/>
      <c r="AY180" s="22"/>
      <c r="AZ180" s="22"/>
      <c r="BA180" s="22"/>
      <c r="BB180" s="132">
        <v>17720</v>
      </c>
      <c r="BC180" s="63"/>
      <c r="BD180" s="64"/>
      <c r="BE180" s="64"/>
      <c r="BF180" s="64"/>
      <c r="BG180" s="64"/>
      <c r="BH180" s="64"/>
      <c r="BI180" s="64"/>
      <c r="BJ180" s="64"/>
      <c r="BK180" s="64"/>
      <c r="BL180" s="64"/>
      <c r="BM180" s="64"/>
      <c r="BN180" s="64"/>
      <c r="BO180" s="64"/>
      <c r="BP180" s="64"/>
      <c r="BQ180" s="64"/>
      <c r="BR180" s="64"/>
      <c r="BS180" s="64"/>
      <c r="BT180" s="64"/>
      <c r="BU180" s="64"/>
      <c r="BV180" s="64"/>
      <c r="BW180" s="64"/>
      <c r="BX180" s="64"/>
      <c r="BY180" s="64"/>
      <c r="BZ180" s="64"/>
      <c r="CA180" s="64"/>
      <c r="CB180" s="7"/>
    </row>
    <row r="181" spans="1:82" ht="72.75" customHeight="1" x14ac:dyDescent="0.2">
      <c r="A181" s="13"/>
      <c r="B181" s="15"/>
      <c r="C181" s="16"/>
      <c r="D181" s="17"/>
      <c r="E181" s="23"/>
      <c r="F181" s="14"/>
      <c r="G181" s="18"/>
      <c r="H181" s="23"/>
      <c r="I181" s="83" t="s">
        <v>397</v>
      </c>
      <c r="J181" s="83"/>
      <c r="K181" s="111" t="s">
        <v>375</v>
      </c>
      <c r="L181" s="111"/>
      <c r="M181" s="111"/>
      <c r="N181" s="111"/>
      <c r="O181" s="111"/>
      <c r="P181" s="111"/>
      <c r="Q181" s="111"/>
      <c r="R181" s="111"/>
      <c r="S181" s="111"/>
      <c r="T181" s="111"/>
      <c r="U181" s="111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22"/>
      <c r="AH181" s="22"/>
      <c r="AI181" s="22"/>
      <c r="AJ181" s="22"/>
      <c r="AK181" s="22"/>
      <c r="AL181" s="22"/>
      <c r="AM181" s="22"/>
      <c r="AN181" s="22"/>
      <c r="AO181" s="22"/>
      <c r="AP181" s="22"/>
      <c r="AQ181" s="22"/>
      <c r="AR181" s="22"/>
      <c r="AS181" s="22"/>
      <c r="AT181" s="22"/>
      <c r="AU181" s="22"/>
      <c r="AV181" s="22"/>
      <c r="AW181" s="22"/>
      <c r="AX181" s="22"/>
      <c r="AY181" s="22"/>
      <c r="AZ181" s="22"/>
      <c r="BA181" s="22"/>
      <c r="BB181" s="132">
        <v>490</v>
      </c>
      <c r="BC181" s="63"/>
      <c r="BD181" s="64"/>
      <c r="BE181" s="64"/>
      <c r="BF181" s="64"/>
      <c r="BG181" s="64"/>
      <c r="BH181" s="64"/>
      <c r="BI181" s="64"/>
      <c r="BJ181" s="64"/>
      <c r="BK181" s="64"/>
      <c r="BL181" s="64"/>
      <c r="BM181" s="64"/>
      <c r="BN181" s="64"/>
      <c r="BO181" s="64"/>
      <c r="BP181" s="64"/>
      <c r="BQ181" s="64"/>
      <c r="BR181" s="64"/>
      <c r="BS181" s="64"/>
      <c r="BT181" s="64"/>
      <c r="BU181" s="64"/>
      <c r="BV181" s="64"/>
      <c r="BW181" s="64"/>
      <c r="BX181" s="64"/>
      <c r="BY181" s="64"/>
      <c r="BZ181" s="64"/>
      <c r="CA181" s="64"/>
      <c r="CB181" s="7"/>
    </row>
    <row r="182" spans="1:82" ht="165.75" customHeight="1" x14ac:dyDescent="0.2">
      <c r="A182" s="13"/>
      <c r="B182" s="15"/>
      <c r="C182" s="16"/>
      <c r="D182" s="17"/>
      <c r="E182" s="23"/>
      <c r="F182" s="14"/>
      <c r="G182" s="18"/>
      <c r="H182" s="23"/>
      <c r="I182" s="83" t="s">
        <v>398</v>
      </c>
      <c r="J182" s="83"/>
      <c r="K182" s="111" t="s">
        <v>376</v>
      </c>
      <c r="L182" s="111"/>
      <c r="M182" s="111"/>
      <c r="N182" s="111"/>
      <c r="O182" s="111"/>
      <c r="P182" s="111"/>
      <c r="Q182" s="111"/>
      <c r="R182" s="111"/>
      <c r="S182" s="111"/>
      <c r="T182" s="111"/>
      <c r="U182" s="111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22"/>
      <c r="AH182" s="22"/>
      <c r="AI182" s="22"/>
      <c r="AJ182" s="22"/>
      <c r="AK182" s="22"/>
      <c r="AL182" s="22"/>
      <c r="AM182" s="22"/>
      <c r="AN182" s="22"/>
      <c r="AO182" s="22"/>
      <c r="AP182" s="22"/>
      <c r="AQ182" s="22"/>
      <c r="AR182" s="22"/>
      <c r="AS182" s="22"/>
      <c r="AT182" s="22"/>
      <c r="AU182" s="22"/>
      <c r="AV182" s="22"/>
      <c r="AW182" s="22"/>
      <c r="AX182" s="22"/>
      <c r="AY182" s="22"/>
      <c r="AZ182" s="22"/>
      <c r="BA182" s="22"/>
      <c r="BB182" s="132">
        <v>18150</v>
      </c>
      <c r="BC182" s="63"/>
      <c r="BD182" s="64"/>
      <c r="BE182" s="64"/>
      <c r="BF182" s="64"/>
      <c r="BG182" s="64"/>
      <c r="BH182" s="64"/>
      <c r="BI182" s="64"/>
      <c r="BJ182" s="64"/>
      <c r="BK182" s="64"/>
      <c r="BL182" s="64"/>
      <c r="BM182" s="64"/>
      <c r="BN182" s="64"/>
      <c r="BO182" s="64"/>
      <c r="BP182" s="64"/>
      <c r="BQ182" s="64"/>
      <c r="BR182" s="64"/>
      <c r="BS182" s="64"/>
      <c r="BT182" s="64"/>
      <c r="BU182" s="64"/>
      <c r="BV182" s="64"/>
      <c r="BW182" s="64"/>
      <c r="BX182" s="64"/>
      <c r="BY182" s="64"/>
      <c r="BZ182" s="64"/>
      <c r="CA182" s="64"/>
      <c r="CB182" s="7"/>
    </row>
    <row r="183" spans="1:82" ht="69" customHeight="1" x14ac:dyDescent="0.2">
      <c r="A183" s="13"/>
      <c r="B183" s="15"/>
      <c r="C183" s="16"/>
      <c r="D183" s="17"/>
      <c r="E183" s="23"/>
      <c r="F183" s="14"/>
      <c r="G183" s="18"/>
      <c r="H183" s="23"/>
      <c r="I183" s="83" t="s">
        <v>399</v>
      </c>
      <c r="J183" s="83"/>
      <c r="K183" s="111" t="s">
        <v>377</v>
      </c>
      <c r="L183" s="111"/>
      <c r="M183" s="111"/>
      <c r="N183" s="111"/>
      <c r="O183" s="111"/>
      <c r="P183" s="111"/>
      <c r="Q183" s="111"/>
      <c r="R183" s="111"/>
      <c r="S183" s="111"/>
      <c r="T183" s="111"/>
      <c r="U183" s="111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22"/>
      <c r="AH183" s="22"/>
      <c r="AI183" s="22"/>
      <c r="AJ183" s="22"/>
      <c r="AK183" s="22"/>
      <c r="AL183" s="22"/>
      <c r="AM183" s="22"/>
      <c r="AN183" s="22"/>
      <c r="AO183" s="22"/>
      <c r="AP183" s="22"/>
      <c r="AQ183" s="22"/>
      <c r="AR183" s="22"/>
      <c r="AS183" s="22"/>
      <c r="AT183" s="22"/>
      <c r="AU183" s="22"/>
      <c r="AV183" s="22"/>
      <c r="AW183" s="22"/>
      <c r="AX183" s="22"/>
      <c r="AY183" s="22"/>
      <c r="AZ183" s="22"/>
      <c r="BA183" s="22"/>
      <c r="BB183" s="132">
        <v>928725.07</v>
      </c>
      <c r="BC183" s="63"/>
      <c r="BD183" s="64"/>
      <c r="BE183" s="64"/>
      <c r="BF183" s="64"/>
      <c r="BG183" s="64"/>
      <c r="BH183" s="64"/>
      <c r="BI183" s="64"/>
      <c r="BJ183" s="64"/>
      <c r="BK183" s="64"/>
      <c r="BL183" s="64"/>
      <c r="BM183" s="64"/>
      <c r="BN183" s="64"/>
      <c r="BO183" s="64"/>
      <c r="BP183" s="64"/>
      <c r="BQ183" s="64"/>
      <c r="BR183" s="64"/>
      <c r="BS183" s="64"/>
      <c r="BT183" s="64"/>
      <c r="BU183" s="64"/>
      <c r="BV183" s="64"/>
      <c r="BW183" s="64"/>
      <c r="BX183" s="64"/>
      <c r="BY183" s="64"/>
      <c r="BZ183" s="64"/>
      <c r="CA183" s="64"/>
      <c r="CB183" s="7"/>
    </row>
    <row r="184" spans="1:82" ht="167.25" customHeight="1" x14ac:dyDescent="0.25">
      <c r="A184" s="13"/>
      <c r="B184" s="15"/>
      <c r="C184" s="16"/>
      <c r="D184" s="17"/>
      <c r="E184" s="23"/>
      <c r="F184" s="14"/>
      <c r="G184" s="18"/>
      <c r="H184" s="23"/>
      <c r="I184" s="83" t="s">
        <v>400</v>
      </c>
      <c r="J184" s="83"/>
      <c r="K184" s="111" t="s">
        <v>80</v>
      </c>
      <c r="L184" s="111"/>
      <c r="M184" s="111"/>
      <c r="N184" s="111"/>
      <c r="O184" s="111"/>
      <c r="P184" s="111"/>
      <c r="Q184" s="111"/>
      <c r="R184" s="111"/>
      <c r="S184" s="111"/>
      <c r="T184" s="111"/>
      <c r="U184" s="111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22"/>
      <c r="AH184" s="22"/>
      <c r="AI184" s="22"/>
      <c r="AJ184" s="22"/>
      <c r="AK184" s="22"/>
      <c r="AL184" s="22"/>
      <c r="AM184" s="22"/>
      <c r="AN184" s="22"/>
      <c r="AO184" s="22"/>
      <c r="AP184" s="22"/>
      <c r="AQ184" s="22"/>
      <c r="AR184" s="22"/>
      <c r="AS184" s="22"/>
      <c r="AT184" s="22"/>
      <c r="AU184" s="22"/>
      <c r="AV184" s="22"/>
      <c r="AW184" s="22"/>
      <c r="AX184" s="22"/>
      <c r="AY184" s="22"/>
      <c r="AZ184" s="22"/>
      <c r="BA184" s="22"/>
      <c r="BB184" s="135">
        <v>-78.5</v>
      </c>
      <c r="BC184" s="63"/>
      <c r="BD184" s="64"/>
      <c r="BE184" s="64"/>
      <c r="BF184" s="64"/>
      <c r="BG184" s="64"/>
      <c r="BH184" s="64"/>
      <c r="BI184" s="64"/>
      <c r="BJ184" s="64"/>
      <c r="BK184" s="64"/>
      <c r="BL184" s="64"/>
      <c r="BM184" s="64"/>
      <c r="BN184" s="64"/>
      <c r="BO184" s="64"/>
      <c r="BP184" s="64"/>
      <c r="BQ184" s="64"/>
      <c r="BR184" s="64"/>
      <c r="BS184" s="64"/>
      <c r="BT184" s="64"/>
      <c r="BU184" s="64"/>
      <c r="BV184" s="64"/>
      <c r="BW184" s="64"/>
      <c r="BX184" s="64"/>
      <c r="BY184" s="64"/>
      <c r="BZ184" s="64"/>
      <c r="CA184" s="64"/>
      <c r="CB184" s="7"/>
      <c r="CD184" s="26"/>
    </row>
    <row r="185" spans="1:82" ht="27" customHeight="1" x14ac:dyDescent="0.25">
      <c r="A185" s="13"/>
      <c r="B185" s="15"/>
      <c r="C185" s="16"/>
      <c r="D185" s="17"/>
      <c r="E185" s="23"/>
      <c r="F185" s="14"/>
      <c r="G185" s="18"/>
      <c r="H185" s="23"/>
      <c r="I185" s="83" t="s">
        <v>401</v>
      </c>
      <c r="J185" s="83"/>
      <c r="K185" s="111" t="s">
        <v>107</v>
      </c>
      <c r="L185" s="111"/>
      <c r="M185" s="111"/>
      <c r="N185" s="111"/>
      <c r="O185" s="111"/>
      <c r="P185" s="111"/>
      <c r="Q185" s="111"/>
      <c r="R185" s="111"/>
      <c r="S185" s="111"/>
      <c r="T185" s="111"/>
      <c r="U185" s="111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22"/>
      <c r="AH185" s="22"/>
      <c r="AI185" s="22"/>
      <c r="AJ185" s="22"/>
      <c r="AK185" s="22"/>
      <c r="AL185" s="22"/>
      <c r="AM185" s="22"/>
      <c r="AN185" s="22"/>
      <c r="AO185" s="22"/>
      <c r="AP185" s="22"/>
      <c r="AQ185" s="22"/>
      <c r="AR185" s="22"/>
      <c r="AS185" s="22"/>
      <c r="AT185" s="22"/>
      <c r="AU185" s="22"/>
      <c r="AV185" s="22"/>
      <c r="AW185" s="22"/>
      <c r="AX185" s="22"/>
      <c r="AY185" s="22"/>
      <c r="AZ185" s="22"/>
      <c r="BA185" s="22"/>
      <c r="BB185" s="132">
        <v>9954657.7799999993</v>
      </c>
      <c r="BC185" s="63"/>
      <c r="BD185" s="64"/>
      <c r="BE185" s="64"/>
      <c r="BF185" s="64"/>
      <c r="BG185" s="64"/>
      <c r="BH185" s="64"/>
      <c r="BI185" s="64"/>
      <c r="BJ185" s="64"/>
      <c r="BK185" s="64"/>
      <c r="BL185" s="64"/>
      <c r="BM185" s="64"/>
      <c r="BN185" s="64"/>
      <c r="BO185" s="64"/>
      <c r="BP185" s="64"/>
      <c r="BQ185" s="64"/>
      <c r="BR185" s="64"/>
      <c r="BS185" s="64"/>
      <c r="BT185" s="64"/>
      <c r="BU185" s="64"/>
      <c r="BV185" s="64"/>
      <c r="BW185" s="64"/>
      <c r="BX185" s="64"/>
      <c r="BY185" s="64"/>
      <c r="BZ185" s="64"/>
      <c r="CA185" s="64"/>
      <c r="CB185" s="7"/>
      <c r="CD185" s="26"/>
    </row>
    <row r="186" spans="1:82" ht="56.25" customHeight="1" x14ac:dyDescent="0.25">
      <c r="A186" s="13"/>
      <c r="B186" s="15"/>
      <c r="C186" s="16"/>
      <c r="D186" s="17"/>
      <c r="E186" s="23"/>
      <c r="F186" s="14"/>
      <c r="G186" s="18"/>
      <c r="H186" s="23"/>
      <c r="I186" s="83" t="s">
        <v>402</v>
      </c>
      <c r="J186" s="83"/>
      <c r="K186" s="111" t="s">
        <v>108</v>
      </c>
      <c r="L186" s="111"/>
      <c r="M186" s="111"/>
      <c r="N186" s="111"/>
      <c r="O186" s="111"/>
      <c r="P186" s="111"/>
      <c r="Q186" s="111"/>
      <c r="R186" s="111"/>
      <c r="S186" s="111"/>
      <c r="T186" s="111"/>
      <c r="U186" s="111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22"/>
      <c r="AH186" s="22"/>
      <c r="AI186" s="22"/>
      <c r="AJ186" s="22"/>
      <c r="AK186" s="22"/>
      <c r="AL186" s="22"/>
      <c r="AM186" s="22"/>
      <c r="AN186" s="22"/>
      <c r="AO186" s="22"/>
      <c r="AP186" s="22"/>
      <c r="AQ186" s="22"/>
      <c r="AR186" s="22"/>
      <c r="AS186" s="22"/>
      <c r="AT186" s="22"/>
      <c r="AU186" s="22"/>
      <c r="AV186" s="22"/>
      <c r="AW186" s="22"/>
      <c r="AX186" s="22"/>
      <c r="AY186" s="22"/>
      <c r="AZ186" s="22"/>
      <c r="BA186" s="22"/>
      <c r="BB186" s="132">
        <v>2791000</v>
      </c>
      <c r="BC186" s="63"/>
      <c r="BD186" s="64"/>
      <c r="BE186" s="64"/>
      <c r="BF186" s="64"/>
      <c r="BG186" s="64"/>
      <c r="BH186" s="64"/>
      <c r="BI186" s="64"/>
      <c r="BJ186" s="64"/>
      <c r="BK186" s="64"/>
      <c r="BL186" s="64"/>
      <c r="BM186" s="64"/>
      <c r="BN186" s="64"/>
      <c r="BO186" s="64"/>
      <c r="BP186" s="64"/>
      <c r="BQ186" s="64"/>
      <c r="BR186" s="64"/>
      <c r="BS186" s="64"/>
      <c r="BT186" s="64"/>
      <c r="BU186" s="64"/>
      <c r="BV186" s="64"/>
      <c r="BW186" s="64"/>
      <c r="BX186" s="64"/>
      <c r="BY186" s="64"/>
      <c r="BZ186" s="64"/>
      <c r="CA186" s="64"/>
      <c r="CB186" s="7"/>
      <c r="CD186" s="26"/>
    </row>
    <row r="187" spans="1:82" ht="43.5" customHeight="1" x14ac:dyDescent="0.2">
      <c r="A187" s="13"/>
      <c r="B187" s="15"/>
      <c r="C187" s="16"/>
      <c r="D187" s="17"/>
      <c r="E187" s="23"/>
      <c r="F187" s="14"/>
      <c r="G187" s="18"/>
      <c r="H187" s="23"/>
      <c r="I187" s="83" t="s">
        <v>403</v>
      </c>
      <c r="J187" s="83"/>
      <c r="K187" s="111" t="s">
        <v>378</v>
      </c>
      <c r="L187" s="111"/>
      <c r="M187" s="111"/>
      <c r="N187" s="111"/>
      <c r="O187" s="111"/>
      <c r="P187" s="111"/>
      <c r="Q187" s="111"/>
      <c r="R187" s="111"/>
      <c r="S187" s="111"/>
      <c r="T187" s="111"/>
      <c r="U187" s="111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22"/>
      <c r="AH187" s="22"/>
      <c r="AI187" s="22"/>
      <c r="AJ187" s="22"/>
      <c r="AK187" s="22"/>
      <c r="AL187" s="22"/>
      <c r="AM187" s="22"/>
      <c r="AN187" s="22"/>
      <c r="AO187" s="22"/>
      <c r="AP187" s="22"/>
      <c r="AQ187" s="22"/>
      <c r="AR187" s="22"/>
      <c r="AS187" s="22"/>
      <c r="AT187" s="22"/>
      <c r="AU187" s="22"/>
      <c r="AV187" s="22"/>
      <c r="AW187" s="22"/>
      <c r="AX187" s="22"/>
      <c r="AY187" s="22"/>
      <c r="AZ187" s="22"/>
      <c r="BA187" s="22"/>
      <c r="BB187" s="132">
        <v>3266300</v>
      </c>
      <c r="BC187" s="63"/>
      <c r="BD187" s="64"/>
      <c r="BE187" s="64"/>
      <c r="BF187" s="64"/>
      <c r="BG187" s="64"/>
      <c r="BH187" s="64"/>
      <c r="BI187" s="64"/>
      <c r="BJ187" s="64"/>
      <c r="BK187" s="64"/>
      <c r="BL187" s="64"/>
      <c r="BM187" s="64"/>
      <c r="BN187" s="64"/>
      <c r="BO187" s="64"/>
      <c r="BP187" s="64"/>
      <c r="BQ187" s="64"/>
      <c r="BR187" s="64"/>
      <c r="BS187" s="64"/>
      <c r="BT187" s="64"/>
      <c r="BU187" s="64"/>
      <c r="BV187" s="64"/>
      <c r="BW187" s="64"/>
      <c r="BX187" s="64"/>
      <c r="BY187" s="64"/>
      <c r="BZ187" s="64"/>
      <c r="CA187" s="64"/>
      <c r="CB187" s="7"/>
    </row>
    <row r="188" spans="1:82" ht="102.75" customHeight="1" x14ac:dyDescent="0.2">
      <c r="A188" s="13"/>
      <c r="B188" s="15"/>
      <c r="C188" s="16"/>
      <c r="D188" s="17"/>
      <c r="E188" s="23"/>
      <c r="F188" s="14"/>
      <c r="G188" s="18"/>
      <c r="H188" s="23"/>
      <c r="I188" s="83" t="s">
        <v>404</v>
      </c>
      <c r="J188" s="83"/>
      <c r="K188" s="111" t="s">
        <v>109</v>
      </c>
      <c r="L188" s="111"/>
      <c r="M188" s="111"/>
      <c r="N188" s="111"/>
      <c r="O188" s="111"/>
      <c r="P188" s="111"/>
      <c r="Q188" s="111"/>
      <c r="R188" s="111"/>
      <c r="S188" s="111"/>
      <c r="T188" s="111"/>
      <c r="U188" s="111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2"/>
      <c r="AI188" s="22"/>
      <c r="AJ188" s="22"/>
      <c r="AK188" s="22"/>
      <c r="AL188" s="22"/>
      <c r="AM188" s="22"/>
      <c r="AN188" s="22"/>
      <c r="AO188" s="22"/>
      <c r="AP188" s="22"/>
      <c r="AQ188" s="22"/>
      <c r="AR188" s="22"/>
      <c r="AS188" s="22"/>
      <c r="AT188" s="22"/>
      <c r="AU188" s="22"/>
      <c r="AV188" s="22"/>
      <c r="AW188" s="22"/>
      <c r="AX188" s="22"/>
      <c r="AY188" s="22"/>
      <c r="AZ188" s="22"/>
      <c r="BA188" s="22"/>
      <c r="BB188" s="132">
        <v>116968592.42</v>
      </c>
      <c r="BC188" s="63"/>
      <c r="BD188" s="64"/>
      <c r="BE188" s="64"/>
      <c r="BF188" s="64"/>
      <c r="BG188" s="64"/>
      <c r="BH188" s="64"/>
      <c r="BI188" s="64"/>
      <c r="BJ188" s="64"/>
      <c r="BK188" s="64"/>
      <c r="BL188" s="64"/>
      <c r="BM188" s="64"/>
      <c r="BN188" s="64"/>
      <c r="BO188" s="64"/>
      <c r="BP188" s="64"/>
      <c r="BQ188" s="64"/>
      <c r="BR188" s="64"/>
      <c r="BS188" s="64"/>
      <c r="BT188" s="64"/>
      <c r="BU188" s="64"/>
      <c r="BV188" s="64"/>
      <c r="BW188" s="64"/>
      <c r="BX188" s="64"/>
      <c r="BY188" s="64"/>
      <c r="BZ188" s="64"/>
      <c r="CA188" s="64"/>
      <c r="CB188" s="7"/>
    </row>
    <row r="189" spans="1:82" ht="99" customHeight="1" x14ac:dyDescent="0.2">
      <c r="A189" s="13"/>
      <c r="B189" s="15"/>
      <c r="C189" s="16"/>
      <c r="D189" s="17"/>
      <c r="E189" s="23"/>
      <c r="F189" s="14"/>
      <c r="G189" s="18"/>
      <c r="H189" s="23"/>
      <c r="I189" s="83" t="s">
        <v>405</v>
      </c>
      <c r="J189" s="83"/>
      <c r="K189" s="111" t="s">
        <v>110</v>
      </c>
      <c r="L189" s="111"/>
      <c r="M189" s="111"/>
      <c r="N189" s="111"/>
      <c r="O189" s="111"/>
      <c r="P189" s="111"/>
      <c r="Q189" s="111"/>
      <c r="R189" s="111"/>
      <c r="S189" s="111"/>
      <c r="T189" s="111"/>
      <c r="U189" s="111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22"/>
      <c r="AH189" s="22"/>
      <c r="AI189" s="22"/>
      <c r="AJ189" s="22"/>
      <c r="AK189" s="22"/>
      <c r="AL189" s="22"/>
      <c r="AM189" s="22"/>
      <c r="AN189" s="22"/>
      <c r="AO189" s="22"/>
      <c r="AP189" s="22"/>
      <c r="AQ189" s="22"/>
      <c r="AR189" s="22"/>
      <c r="AS189" s="22"/>
      <c r="AT189" s="22"/>
      <c r="AU189" s="22"/>
      <c r="AV189" s="22"/>
      <c r="AW189" s="22"/>
      <c r="AX189" s="22"/>
      <c r="AY189" s="22"/>
      <c r="AZ189" s="22"/>
      <c r="BA189" s="22"/>
      <c r="BB189" s="132">
        <v>2938322.45</v>
      </c>
      <c r="BC189" s="63"/>
      <c r="BD189" s="64"/>
      <c r="BE189" s="64"/>
      <c r="BF189" s="64"/>
      <c r="BG189" s="64"/>
      <c r="BH189" s="64"/>
      <c r="BI189" s="64"/>
      <c r="BJ189" s="64"/>
      <c r="BK189" s="64"/>
      <c r="BL189" s="64"/>
      <c r="BM189" s="64"/>
      <c r="BN189" s="64"/>
      <c r="BO189" s="64"/>
      <c r="BP189" s="64"/>
      <c r="BQ189" s="64"/>
      <c r="BR189" s="64"/>
      <c r="BS189" s="64"/>
      <c r="BT189" s="64"/>
      <c r="BU189" s="64"/>
      <c r="BV189" s="64"/>
      <c r="BW189" s="64"/>
      <c r="BX189" s="64"/>
      <c r="BY189" s="64"/>
      <c r="BZ189" s="64"/>
      <c r="CA189" s="64"/>
      <c r="CB189" s="7"/>
    </row>
    <row r="190" spans="1:82" ht="39.75" customHeight="1" x14ac:dyDescent="0.2">
      <c r="A190" s="13"/>
      <c r="B190" s="15"/>
      <c r="C190" s="16"/>
      <c r="D190" s="17"/>
      <c r="E190" s="23"/>
      <c r="F190" s="14"/>
      <c r="G190" s="18"/>
      <c r="H190" s="23"/>
      <c r="I190" s="83" t="s">
        <v>406</v>
      </c>
      <c r="J190" s="83"/>
      <c r="K190" s="111" t="s">
        <v>111</v>
      </c>
      <c r="L190" s="111"/>
      <c r="M190" s="111"/>
      <c r="N190" s="111"/>
      <c r="O190" s="111"/>
      <c r="P190" s="111"/>
      <c r="Q190" s="111"/>
      <c r="R190" s="111"/>
      <c r="S190" s="111"/>
      <c r="T190" s="111"/>
      <c r="U190" s="111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22"/>
      <c r="AH190" s="22"/>
      <c r="AI190" s="22"/>
      <c r="AJ190" s="22"/>
      <c r="AK190" s="22"/>
      <c r="AL190" s="22"/>
      <c r="AM190" s="22"/>
      <c r="AN190" s="22"/>
      <c r="AO190" s="22"/>
      <c r="AP190" s="22"/>
      <c r="AQ190" s="22"/>
      <c r="AR190" s="22"/>
      <c r="AS190" s="22"/>
      <c r="AT190" s="22"/>
      <c r="AU190" s="22"/>
      <c r="AV190" s="22"/>
      <c r="AW190" s="22"/>
      <c r="AX190" s="22"/>
      <c r="AY190" s="22"/>
      <c r="AZ190" s="22"/>
      <c r="BA190" s="22"/>
      <c r="BB190" s="132">
        <v>893773.86</v>
      </c>
      <c r="BC190" s="63"/>
      <c r="BD190" s="64"/>
      <c r="BE190" s="64"/>
      <c r="BF190" s="64"/>
      <c r="BG190" s="64"/>
      <c r="BH190" s="64"/>
      <c r="BI190" s="64"/>
      <c r="BJ190" s="64"/>
      <c r="BK190" s="64"/>
      <c r="BL190" s="64"/>
      <c r="BM190" s="64"/>
      <c r="BN190" s="64"/>
      <c r="BO190" s="64"/>
      <c r="BP190" s="64"/>
      <c r="BQ190" s="64"/>
      <c r="BR190" s="64"/>
      <c r="BS190" s="64"/>
      <c r="BT190" s="64"/>
      <c r="BU190" s="64"/>
      <c r="BV190" s="64"/>
      <c r="BW190" s="64"/>
      <c r="BX190" s="64"/>
      <c r="BY190" s="64"/>
      <c r="BZ190" s="64"/>
      <c r="CA190" s="64"/>
      <c r="CB190" s="7"/>
    </row>
    <row r="191" spans="1:82" ht="24.75" customHeight="1" x14ac:dyDescent="0.2">
      <c r="A191" s="13"/>
      <c r="B191" s="15"/>
      <c r="C191" s="16"/>
      <c r="D191" s="17"/>
      <c r="E191" s="23"/>
      <c r="F191" s="14"/>
      <c r="G191" s="18"/>
      <c r="H191" s="23"/>
      <c r="I191" s="83" t="s">
        <v>407</v>
      </c>
      <c r="J191" s="83"/>
      <c r="K191" s="111" t="s">
        <v>86</v>
      </c>
      <c r="L191" s="111"/>
      <c r="M191" s="111"/>
      <c r="N191" s="111"/>
      <c r="O191" s="111"/>
      <c r="P191" s="111"/>
      <c r="Q191" s="111"/>
      <c r="R191" s="111"/>
      <c r="S191" s="111"/>
      <c r="T191" s="111"/>
      <c r="U191" s="111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22"/>
      <c r="AH191" s="22"/>
      <c r="AI191" s="22"/>
      <c r="AJ191" s="22"/>
      <c r="AK191" s="22"/>
      <c r="AL191" s="22"/>
      <c r="AM191" s="22"/>
      <c r="AN191" s="22"/>
      <c r="AO191" s="22"/>
      <c r="AP191" s="22"/>
      <c r="AQ191" s="22"/>
      <c r="AR191" s="22"/>
      <c r="AS191" s="22"/>
      <c r="AT191" s="22"/>
      <c r="AU191" s="22"/>
      <c r="AV191" s="22"/>
      <c r="AW191" s="22"/>
      <c r="AX191" s="22"/>
      <c r="AY191" s="22"/>
      <c r="AZ191" s="22"/>
      <c r="BA191" s="22"/>
      <c r="BB191" s="132">
        <v>186090171.13999999</v>
      </c>
      <c r="BC191" s="63"/>
      <c r="BD191" s="64"/>
      <c r="BE191" s="64"/>
      <c r="BF191" s="64"/>
      <c r="BG191" s="64"/>
      <c r="BH191" s="64"/>
      <c r="BI191" s="64"/>
      <c r="BJ191" s="64"/>
      <c r="BK191" s="64"/>
      <c r="BL191" s="64"/>
      <c r="BM191" s="64"/>
      <c r="BN191" s="64"/>
      <c r="BO191" s="64"/>
      <c r="BP191" s="64"/>
      <c r="BQ191" s="64"/>
      <c r="BR191" s="64"/>
      <c r="BS191" s="64"/>
      <c r="BT191" s="64"/>
      <c r="BU191" s="64"/>
      <c r="BV191" s="64"/>
      <c r="BW191" s="64"/>
      <c r="BX191" s="64"/>
      <c r="BY191" s="64"/>
      <c r="BZ191" s="64"/>
      <c r="CA191" s="64"/>
      <c r="CB191" s="7"/>
    </row>
    <row r="192" spans="1:82" ht="53.25" customHeight="1" x14ac:dyDescent="0.2">
      <c r="A192" s="13"/>
      <c r="B192" s="15"/>
      <c r="C192" s="16"/>
      <c r="D192" s="17"/>
      <c r="E192" s="23"/>
      <c r="F192" s="14"/>
      <c r="G192" s="18"/>
      <c r="H192" s="23"/>
      <c r="I192" s="83" t="s">
        <v>408</v>
      </c>
      <c r="J192" s="83"/>
      <c r="K192" s="111" t="s">
        <v>112</v>
      </c>
      <c r="L192" s="111"/>
      <c r="M192" s="111"/>
      <c r="N192" s="111"/>
      <c r="O192" s="111"/>
      <c r="P192" s="111"/>
      <c r="Q192" s="111"/>
      <c r="R192" s="111"/>
      <c r="S192" s="111"/>
      <c r="T192" s="111"/>
      <c r="U192" s="111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22"/>
      <c r="AH192" s="22"/>
      <c r="AI192" s="22"/>
      <c r="AJ192" s="22"/>
      <c r="AK192" s="22"/>
      <c r="AL192" s="22"/>
      <c r="AM192" s="22"/>
      <c r="AN192" s="22"/>
      <c r="AO192" s="22"/>
      <c r="AP192" s="22"/>
      <c r="AQ192" s="22"/>
      <c r="AR192" s="22"/>
      <c r="AS192" s="22"/>
      <c r="AT192" s="22"/>
      <c r="AU192" s="22"/>
      <c r="AV192" s="22"/>
      <c r="AW192" s="22"/>
      <c r="AX192" s="22"/>
      <c r="AY192" s="22"/>
      <c r="AZ192" s="22"/>
      <c r="BA192" s="22"/>
      <c r="BB192" s="132">
        <v>83317383.719999999</v>
      </c>
      <c r="BC192" s="63"/>
      <c r="BD192" s="64"/>
      <c r="BE192" s="64"/>
      <c r="BF192" s="64"/>
      <c r="BG192" s="64"/>
      <c r="BH192" s="64"/>
      <c r="BI192" s="64"/>
      <c r="BJ192" s="64"/>
      <c r="BK192" s="64"/>
      <c r="BL192" s="64"/>
      <c r="BM192" s="64"/>
      <c r="BN192" s="64"/>
      <c r="BO192" s="64"/>
      <c r="BP192" s="64"/>
      <c r="BQ192" s="64"/>
      <c r="BR192" s="64"/>
      <c r="BS192" s="64"/>
      <c r="BT192" s="64"/>
      <c r="BU192" s="64"/>
      <c r="BV192" s="64"/>
      <c r="BW192" s="64"/>
      <c r="BX192" s="64"/>
      <c r="BY192" s="64"/>
      <c r="BZ192" s="64"/>
      <c r="CA192" s="64"/>
      <c r="CB192" s="7"/>
    </row>
    <row r="193" spans="1:80" ht="35.25" customHeight="1" x14ac:dyDescent="0.2">
      <c r="A193" s="13"/>
      <c r="B193" s="15"/>
      <c r="C193" s="16"/>
      <c r="D193" s="17"/>
      <c r="E193" s="23"/>
      <c r="F193" s="14"/>
      <c r="G193" s="18"/>
      <c r="H193" s="23"/>
      <c r="I193" s="83" t="s">
        <v>409</v>
      </c>
      <c r="J193" s="83"/>
      <c r="K193" s="111" t="s">
        <v>87</v>
      </c>
      <c r="L193" s="111"/>
      <c r="M193" s="111"/>
      <c r="N193" s="111"/>
      <c r="O193" s="111"/>
      <c r="P193" s="111"/>
      <c r="Q193" s="111"/>
      <c r="R193" s="111"/>
      <c r="S193" s="111"/>
      <c r="T193" s="111"/>
      <c r="U193" s="111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22"/>
      <c r="AH193" s="22"/>
      <c r="AI193" s="22"/>
      <c r="AJ193" s="22"/>
      <c r="AK193" s="22"/>
      <c r="AL193" s="22"/>
      <c r="AM193" s="22"/>
      <c r="AN193" s="22"/>
      <c r="AO193" s="22"/>
      <c r="AP193" s="22"/>
      <c r="AQ193" s="22"/>
      <c r="AR193" s="22"/>
      <c r="AS193" s="22"/>
      <c r="AT193" s="22"/>
      <c r="AU193" s="22"/>
      <c r="AV193" s="22"/>
      <c r="AW193" s="22"/>
      <c r="AX193" s="22"/>
      <c r="AY193" s="22"/>
      <c r="AZ193" s="22"/>
      <c r="BA193" s="22"/>
      <c r="BB193" s="132">
        <v>36416614.5</v>
      </c>
      <c r="BC193" s="63"/>
      <c r="BD193" s="64"/>
      <c r="BE193" s="64"/>
      <c r="BF193" s="64"/>
      <c r="BG193" s="64"/>
      <c r="BH193" s="64"/>
      <c r="BI193" s="64"/>
      <c r="BJ193" s="64"/>
      <c r="BK193" s="64"/>
      <c r="BL193" s="64"/>
      <c r="BM193" s="64"/>
      <c r="BN193" s="64"/>
      <c r="BO193" s="64"/>
      <c r="BP193" s="64"/>
      <c r="BQ193" s="64"/>
      <c r="BR193" s="64"/>
      <c r="BS193" s="64"/>
      <c r="BT193" s="64"/>
      <c r="BU193" s="64"/>
      <c r="BV193" s="64"/>
      <c r="BW193" s="64"/>
      <c r="BX193" s="64"/>
      <c r="BY193" s="64"/>
      <c r="BZ193" s="64"/>
      <c r="CA193" s="64"/>
      <c r="CB193" s="7"/>
    </row>
    <row r="194" spans="1:80" ht="87.75" customHeight="1" x14ac:dyDescent="0.2">
      <c r="A194" s="13"/>
      <c r="B194" s="15"/>
      <c r="C194" s="16"/>
      <c r="D194" s="17"/>
      <c r="E194" s="23"/>
      <c r="F194" s="14"/>
      <c r="G194" s="18"/>
      <c r="H194" s="23"/>
      <c r="I194" s="83" t="s">
        <v>410</v>
      </c>
      <c r="J194" s="83"/>
      <c r="K194" s="111" t="s">
        <v>113</v>
      </c>
      <c r="L194" s="111"/>
      <c r="M194" s="111"/>
      <c r="N194" s="111"/>
      <c r="O194" s="111"/>
      <c r="P194" s="111"/>
      <c r="Q194" s="111"/>
      <c r="R194" s="111"/>
      <c r="S194" s="111"/>
      <c r="T194" s="111"/>
      <c r="U194" s="111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  <c r="AG194" s="22"/>
      <c r="AH194" s="22"/>
      <c r="AI194" s="22"/>
      <c r="AJ194" s="22"/>
      <c r="AK194" s="22"/>
      <c r="AL194" s="22"/>
      <c r="AM194" s="22"/>
      <c r="AN194" s="22"/>
      <c r="AO194" s="22"/>
      <c r="AP194" s="22"/>
      <c r="AQ194" s="22"/>
      <c r="AR194" s="22"/>
      <c r="AS194" s="22"/>
      <c r="AT194" s="22"/>
      <c r="AU194" s="22"/>
      <c r="AV194" s="22"/>
      <c r="AW194" s="22"/>
      <c r="AX194" s="22"/>
      <c r="AY194" s="22"/>
      <c r="AZ194" s="22"/>
      <c r="BA194" s="22"/>
      <c r="BB194" s="132">
        <v>41515372</v>
      </c>
      <c r="BC194" s="63"/>
      <c r="BD194" s="64"/>
      <c r="BE194" s="64"/>
      <c r="BF194" s="64"/>
      <c r="BG194" s="64"/>
      <c r="BH194" s="64"/>
      <c r="BI194" s="64"/>
      <c r="BJ194" s="64"/>
      <c r="BK194" s="64"/>
      <c r="BL194" s="64"/>
      <c r="BM194" s="64"/>
      <c r="BN194" s="64"/>
      <c r="BO194" s="64"/>
      <c r="BP194" s="64"/>
      <c r="BQ194" s="64"/>
      <c r="BR194" s="64"/>
      <c r="BS194" s="64"/>
      <c r="BT194" s="64"/>
      <c r="BU194" s="64"/>
      <c r="BV194" s="64"/>
      <c r="BW194" s="64"/>
      <c r="BX194" s="64"/>
      <c r="BY194" s="64"/>
      <c r="BZ194" s="64"/>
      <c r="CA194" s="64"/>
      <c r="CB194" s="7"/>
    </row>
    <row r="195" spans="1:80" ht="69" customHeight="1" x14ac:dyDescent="0.2">
      <c r="A195" s="13"/>
      <c r="B195" s="15"/>
      <c r="C195" s="16"/>
      <c r="D195" s="17"/>
      <c r="E195" s="23"/>
      <c r="F195" s="14"/>
      <c r="G195" s="18"/>
      <c r="H195" s="23"/>
      <c r="I195" s="83" t="s">
        <v>411</v>
      </c>
      <c r="J195" s="83"/>
      <c r="K195" s="111" t="s">
        <v>114</v>
      </c>
      <c r="L195" s="111"/>
      <c r="M195" s="111"/>
      <c r="N195" s="111"/>
      <c r="O195" s="111"/>
      <c r="P195" s="111"/>
      <c r="Q195" s="111"/>
      <c r="R195" s="111"/>
      <c r="S195" s="111"/>
      <c r="T195" s="111"/>
      <c r="U195" s="111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  <c r="AG195" s="22"/>
      <c r="AH195" s="22"/>
      <c r="AI195" s="22"/>
      <c r="AJ195" s="22"/>
      <c r="AK195" s="22"/>
      <c r="AL195" s="22"/>
      <c r="AM195" s="22"/>
      <c r="AN195" s="22"/>
      <c r="AO195" s="22"/>
      <c r="AP195" s="22"/>
      <c r="AQ195" s="22"/>
      <c r="AR195" s="22"/>
      <c r="AS195" s="22"/>
      <c r="AT195" s="22"/>
      <c r="AU195" s="22"/>
      <c r="AV195" s="22"/>
      <c r="AW195" s="22"/>
      <c r="AX195" s="22"/>
      <c r="AY195" s="22"/>
      <c r="AZ195" s="22"/>
      <c r="BA195" s="22"/>
      <c r="BB195" s="132">
        <v>42180791.920000002</v>
      </c>
      <c r="BC195" s="63"/>
      <c r="BD195" s="64"/>
      <c r="BE195" s="64"/>
      <c r="BF195" s="64"/>
      <c r="BG195" s="64"/>
      <c r="BH195" s="64"/>
      <c r="BI195" s="64"/>
      <c r="BJ195" s="64"/>
      <c r="BK195" s="64"/>
      <c r="BL195" s="64"/>
      <c r="BM195" s="64"/>
      <c r="BN195" s="64"/>
      <c r="BO195" s="64"/>
      <c r="BP195" s="64"/>
      <c r="BQ195" s="64"/>
      <c r="BR195" s="64"/>
      <c r="BS195" s="64"/>
      <c r="BT195" s="64"/>
      <c r="BU195" s="64"/>
      <c r="BV195" s="64"/>
      <c r="BW195" s="64"/>
      <c r="BX195" s="64"/>
      <c r="BY195" s="64"/>
      <c r="BZ195" s="64"/>
      <c r="CA195" s="64"/>
      <c r="CB195" s="7"/>
    </row>
    <row r="196" spans="1:80" ht="39" customHeight="1" x14ac:dyDescent="0.2">
      <c r="A196" s="13"/>
      <c r="B196" s="15"/>
      <c r="C196" s="16"/>
      <c r="D196" s="17"/>
      <c r="E196" s="23"/>
      <c r="F196" s="14"/>
      <c r="G196" s="18"/>
      <c r="H196" s="23"/>
      <c r="I196" s="83" t="s">
        <v>412</v>
      </c>
      <c r="J196" s="83"/>
      <c r="K196" s="111" t="s">
        <v>379</v>
      </c>
      <c r="L196" s="111"/>
      <c r="M196" s="111"/>
      <c r="N196" s="111"/>
      <c r="O196" s="111"/>
      <c r="P196" s="111"/>
      <c r="Q196" s="111"/>
      <c r="R196" s="111"/>
      <c r="S196" s="111"/>
      <c r="T196" s="111"/>
      <c r="U196" s="111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22"/>
      <c r="AH196" s="22"/>
      <c r="AI196" s="22"/>
      <c r="AJ196" s="22"/>
      <c r="AK196" s="22"/>
      <c r="AL196" s="22"/>
      <c r="AM196" s="22"/>
      <c r="AN196" s="22"/>
      <c r="AO196" s="22"/>
      <c r="AP196" s="22"/>
      <c r="AQ196" s="22"/>
      <c r="AR196" s="22"/>
      <c r="AS196" s="22"/>
      <c r="AT196" s="22"/>
      <c r="AU196" s="22"/>
      <c r="AV196" s="22"/>
      <c r="AW196" s="22"/>
      <c r="AX196" s="22"/>
      <c r="AY196" s="22"/>
      <c r="AZ196" s="22"/>
      <c r="BA196" s="22"/>
      <c r="BB196" s="132">
        <v>1096617</v>
      </c>
      <c r="BC196" s="63"/>
      <c r="BD196" s="64"/>
      <c r="BE196" s="64"/>
      <c r="BF196" s="64"/>
      <c r="BG196" s="64"/>
      <c r="BH196" s="64"/>
      <c r="BI196" s="64"/>
      <c r="BJ196" s="64"/>
      <c r="BK196" s="64"/>
      <c r="BL196" s="64"/>
      <c r="BM196" s="64"/>
      <c r="BN196" s="64"/>
      <c r="BO196" s="64"/>
      <c r="BP196" s="64"/>
      <c r="BQ196" s="64"/>
      <c r="BR196" s="64"/>
      <c r="BS196" s="64"/>
      <c r="BT196" s="64"/>
      <c r="BU196" s="64"/>
      <c r="BV196" s="64"/>
      <c r="BW196" s="64"/>
      <c r="BX196" s="64"/>
      <c r="BY196" s="64"/>
      <c r="BZ196" s="64"/>
      <c r="CA196" s="64"/>
      <c r="CB196" s="7"/>
    </row>
    <row r="197" spans="1:80" ht="39" customHeight="1" x14ac:dyDescent="0.2">
      <c r="A197" s="13"/>
      <c r="B197" s="15"/>
      <c r="C197" s="16"/>
      <c r="D197" s="17"/>
      <c r="E197" s="23"/>
      <c r="F197" s="14"/>
      <c r="G197" s="18"/>
      <c r="H197" s="23"/>
      <c r="I197" s="83" t="s">
        <v>413</v>
      </c>
      <c r="J197" s="83"/>
      <c r="K197" s="111" t="s">
        <v>97</v>
      </c>
      <c r="L197" s="111"/>
      <c r="M197" s="111"/>
      <c r="N197" s="111"/>
      <c r="O197" s="111"/>
      <c r="P197" s="111"/>
      <c r="Q197" s="111"/>
      <c r="R197" s="111"/>
      <c r="S197" s="111"/>
      <c r="T197" s="111"/>
      <c r="U197" s="111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22"/>
      <c r="AH197" s="22"/>
      <c r="AI197" s="22"/>
      <c r="AJ197" s="22"/>
      <c r="AK197" s="22"/>
      <c r="AL197" s="22"/>
      <c r="AM197" s="22"/>
      <c r="AN197" s="22"/>
      <c r="AO197" s="22"/>
      <c r="AP197" s="22"/>
      <c r="AQ197" s="22"/>
      <c r="AR197" s="22"/>
      <c r="AS197" s="22"/>
      <c r="AT197" s="22"/>
      <c r="AU197" s="22"/>
      <c r="AV197" s="22"/>
      <c r="AW197" s="22"/>
      <c r="AX197" s="22"/>
      <c r="AY197" s="22"/>
      <c r="AZ197" s="22"/>
      <c r="BA197" s="22"/>
      <c r="BB197" s="132">
        <v>4000000</v>
      </c>
      <c r="BC197" s="63"/>
      <c r="BD197" s="64"/>
      <c r="BE197" s="64"/>
      <c r="BF197" s="64"/>
      <c r="BG197" s="64"/>
      <c r="BH197" s="64"/>
      <c r="BI197" s="64"/>
      <c r="BJ197" s="64"/>
      <c r="BK197" s="64"/>
      <c r="BL197" s="64"/>
      <c r="BM197" s="64"/>
      <c r="BN197" s="64"/>
      <c r="BO197" s="64"/>
      <c r="BP197" s="64"/>
      <c r="BQ197" s="64"/>
      <c r="BR197" s="64"/>
      <c r="BS197" s="64"/>
      <c r="BT197" s="64"/>
      <c r="BU197" s="64"/>
      <c r="BV197" s="64"/>
      <c r="BW197" s="64"/>
      <c r="BX197" s="64"/>
      <c r="BY197" s="64"/>
      <c r="BZ197" s="64"/>
      <c r="CA197" s="64"/>
      <c r="CB197" s="7"/>
    </row>
    <row r="198" spans="1:80" ht="57" customHeight="1" x14ac:dyDescent="0.2">
      <c r="A198" s="13"/>
      <c r="B198" s="15"/>
      <c r="C198" s="16"/>
      <c r="D198" s="17"/>
      <c r="E198" s="23"/>
      <c r="F198" s="14"/>
      <c r="G198" s="18"/>
      <c r="H198" s="23"/>
      <c r="I198" s="83" t="s">
        <v>414</v>
      </c>
      <c r="J198" s="83"/>
      <c r="K198" s="111" t="s">
        <v>91</v>
      </c>
      <c r="L198" s="111"/>
      <c r="M198" s="111"/>
      <c r="N198" s="111"/>
      <c r="O198" s="111"/>
      <c r="P198" s="111"/>
      <c r="Q198" s="111"/>
      <c r="R198" s="111"/>
      <c r="S198" s="111"/>
      <c r="T198" s="111"/>
      <c r="U198" s="111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  <c r="AG198" s="22"/>
      <c r="AH198" s="22"/>
      <c r="AI198" s="22"/>
      <c r="AJ198" s="22"/>
      <c r="AK198" s="22"/>
      <c r="AL198" s="22"/>
      <c r="AM198" s="22"/>
      <c r="AN198" s="22"/>
      <c r="AO198" s="22"/>
      <c r="AP198" s="22"/>
      <c r="AQ198" s="22"/>
      <c r="AR198" s="22"/>
      <c r="AS198" s="22"/>
      <c r="AT198" s="22"/>
      <c r="AU198" s="22"/>
      <c r="AV198" s="22"/>
      <c r="AW198" s="22"/>
      <c r="AX198" s="22"/>
      <c r="AY198" s="22"/>
      <c r="AZ198" s="22"/>
      <c r="BA198" s="22"/>
      <c r="BB198" s="135">
        <v>-5843.7</v>
      </c>
      <c r="BC198" s="63"/>
      <c r="BD198" s="64"/>
      <c r="BE198" s="64"/>
      <c r="BF198" s="64"/>
      <c r="BG198" s="64"/>
      <c r="BH198" s="64"/>
      <c r="BI198" s="64"/>
      <c r="BJ198" s="64"/>
      <c r="BK198" s="64"/>
      <c r="BL198" s="64"/>
      <c r="BM198" s="64"/>
      <c r="BN198" s="64"/>
      <c r="BO198" s="64"/>
      <c r="BP198" s="64"/>
      <c r="BQ198" s="64"/>
      <c r="BR198" s="64"/>
      <c r="BS198" s="64"/>
      <c r="BT198" s="64"/>
      <c r="BU198" s="64"/>
      <c r="BV198" s="64"/>
      <c r="BW198" s="64"/>
      <c r="BX198" s="64"/>
      <c r="BY198" s="64"/>
      <c r="BZ198" s="64"/>
      <c r="CA198" s="64"/>
      <c r="CB198" s="7"/>
    </row>
    <row r="199" spans="1:80" ht="54.75" customHeight="1" x14ac:dyDescent="0.2">
      <c r="A199" s="13"/>
      <c r="B199" s="23" t="s">
        <v>1</v>
      </c>
      <c r="C199" s="23"/>
      <c r="D199" s="23"/>
      <c r="E199" s="23"/>
      <c r="F199" s="23"/>
      <c r="G199" s="23"/>
      <c r="H199" s="23"/>
      <c r="I199" s="29" t="s">
        <v>75</v>
      </c>
      <c r="J199" s="28"/>
      <c r="K199" s="68" t="s">
        <v>95</v>
      </c>
      <c r="L199" s="27"/>
      <c r="M199" s="27"/>
      <c r="N199" s="27"/>
      <c r="O199" s="27"/>
      <c r="P199" s="27"/>
      <c r="Q199" s="27"/>
      <c r="R199" s="27"/>
      <c r="S199" s="27"/>
      <c r="T199" s="95"/>
      <c r="U199" s="95"/>
      <c r="V199" s="95"/>
      <c r="W199" s="95"/>
      <c r="X199" s="95"/>
      <c r="Y199" s="95"/>
      <c r="Z199" s="95"/>
      <c r="AA199" s="95"/>
      <c r="AB199" s="95"/>
      <c r="AC199" s="95"/>
      <c r="AD199" s="95"/>
      <c r="AE199" s="95"/>
      <c r="AF199" s="95"/>
      <c r="AG199" s="95"/>
      <c r="AH199" s="95"/>
      <c r="AI199" s="95"/>
      <c r="AJ199" s="95"/>
      <c r="AK199" s="95"/>
      <c r="AL199" s="95"/>
      <c r="AM199" s="95"/>
      <c r="AN199" s="95"/>
      <c r="AO199" s="95"/>
      <c r="AP199" s="95"/>
      <c r="AQ199" s="95"/>
      <c r="AR199" s="95"/>
      <c r="AS199" s="95"/>
      <c r="AT199" s="95"/>
      <c r="AU199" s="95"/>
      <c r="AV199" s="95"/>
      <c r="AW199" s="95"/>
      <c r="AX199" s="95"/>
      <c r="AY199" s="95"/>
      <c r="AZ199" s="95"/>
      <c r="BA199" s="95"/>
      <c r="BB199" s="116">
        <v>8321.1</v>
      </c>
      <c r="BC199" s="99"/>
      <c r="BD199" s="100"/>
      <c r="BE199" s="100"/>
      <c r="BF199" s="100"/>
      <c r="BG199" s="100"/>
      <c r="BH199" s="100"/>
      <c r="BI199" s="100"/>
      <c r="BJ199" s="100"/>
      <c r="BK199" s="100"/>
      <c r="BL199" s="100"/>
      <c r="BM199" s="100"/>
      <c r="BN199" s="100"/>
      <c r="BO199" s="100"/>
      <c r="BP199" s="100"/>
      <c r="BQ199" s="100"/>
      <c r="BR199" s="100"/>
      <c r="BS199" s="100"/>
      <c r="BT199" s="100"/>
      <c r="BU199" s="100"/>
      <c r="BV199" s="100"/>
      <c r="BW199" s="100"/>
      <c r="BX199" s="100"/>
      <c r="BY199" s="100"/>
      <c r="BZ199" s="100"/>
      <c r="CA199" s="101"/>
      <c r="CB199" s="7"/>
    </row>
    <row r="200" spans="1:80" ht="35.25" customHeight="1" x14ac:dyDescent="0.2">
      <c r="A200" s="13"/>
      <c r="B200" s="23"/>
      <c r="C200" s="23"/>
      <c r="D200" s="23"/>
      <c r="E200" s="23"/>
      <c r="F200" s="23"/>
      <c r="G200" s="23"/>
      <c r="H200" s="23"/>
      <c r="I200" s="83" t="s">
        <v>416</v>
      </c>
      <c r="J200" s="83"/>
      <c r="K200" s="111" t="s">
        <v>83</v>
      </c>
      <c r="L200" s="111"/>
      <c r="M200" s="111"/>
      <c r="N200" s="111"/>
      <c r="O200" s="111"/>
      <c r="P200" s="111"/>
      <c r="Q200" s="111"/>
      <c r="R200" s="111"/>
      <c r="S200" s="111"/>
      <c r="T200" s="111"/>
      <c r="U200" s="111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F200" s="22"/>
      <c r="AG200" s="22"/>
      <c r="AH200" s="22"/>
      <c r="AI200" s="22"/>
      <c r="AJ200" s="22"/>
      <c r="AK200" s="22"/>
      <c r="AL200" s="22"/>
      <c r="AM200" s="22"/>
      <c r="AN200" s="22"/>
      <c r="AO200" s="22"/>
      <c r="AP200" s="22"/>
      <c r="AQ200" s="22"/>
      <c r="AR200" s="22"/>
      <c r="AS200" s="22"/>
      <c r="AT200" s="22"/>
      <c r="AU200" s="22"/>
      <c r="AV200" s="22"/>
      <c r="AW200" s="22"/>
      <c r="AX200" s="22"/>
      <c r="AY200" s="22"/>
      <c r="AZ200" s="22"/>
      <c r="BA200" s="22"/>
      <c r="BB200" s="132">
        <v>705169.03</v>
      </c>
      <c r="BC200" s="69"/>
      <c r="BD200" s="70"/>
      <c r="BE200" s="70"/>
      <c r="BF200" s="70"/>
      <c r="BG200" s="70"/>
      <c r="BH200" s="70"/>
      <c r="BI200" s="70"/>
      <c r="BJ200" s="70"/>
      <c r="BK200" s="70"/>
      <c r="BL200" s="70"/>
      <c r="BM200" s="70"/>
      <c r="BN200" s="70"/>
      <c r="BO200" s="70"/>
      <c r="BP200" s="70"/>
      <c r="BQ200" s="70"/>
      <c r="BR200" s="70"/>
      <c r="BS200" s="70"/>
      <c r="BT200" s="70"/>
      <c r="BU200" s="70"/>
      <c r="BV200" s="70"/>
      <c r="BW200" s="70"/>
      <c r="BX200" s="70"/>
      <c r="BY200" s="70"/>
      <c r="BZ200" s="70"/>
      <c r="CA200" s="71"/>
      <c r="CB200" s="7"/>
    </row>
    <row r="201" spans="1:80" ht="83.25" customHeight="1" x14ac:dyDescent="0.2">
      <c r="A201" s="13"/>
      <c r="B201" s="23"/>
      <c r="C201" s="23"/>
      <c r="D201" s="23"/>
      <c r="E201" s="23"/>
      <c r="F201" s="23"/>
      <c r="G201" s="23"/>
      <c r="H201" s="23"/>
      <c r="I201" s="83" t="s">
        <v>417</v>
      </c>
      <c r="J201" s="83"/>
      <c r="K201" s="111" t="s">
        <v>84</v>
      </c>
      <c r="L201" s="111"/>
      <c r="M201" s="111"/>
      <c r="N201" s="111"/>
      <c r="O201" s="111"/>
      <c r="P201" s="111"/>
      <c r="Q201" s="111"/>
      <c r="R201" s="111"/>
      <c r="S201" s="111"/>
      <c r="T201" s="111"/>
      <c r="U201" s="111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F201" s="22"/>
      <c r="AG201" s="22"/>
      <c r="AH201" s="22"/>
      <c r="AI201" s="22"/>
      <c r="AJ201" s="22"/>
      <c r="AK201" s="22"/>
      <c r="AL201" s="22"/>
      <c r="AM201" s="22"/>
      <c r="AN201" s="22"/>
      <c r="AO201" s="22"/>
      <c r="AP201" s="22"/>
      <c r="AQ201" s="22"/>
      <c r="AR201" s="22"/>
      <c r="AS201" s="22"/>
      <c r="AT201" s="22"/>
      <c r="AU201" s="22"/>
      <c r="AV201" s="22"/>
      <c r="AW201" s="22"/>
      <c r="AX201" s="22"/>
      <c r="AY201" s="22"/>
      <c r="AZ201" s="22"/>
      <c r="BA201" s="22"/>
      <c r="BB201" s="132">
        <v>2099.2600000000002</v>
      </c>
      <c r="BC201" s="69"/>
      <c r="BD201" s="70"/>
      <c r="BE201" s="70"/>
      <c r="BF201" s="70"/>
      <c r="BG201" s="70"/>
      <c r="BH201" s="70"/>
      <c r="BI201" s="70"/>
      <c r="BJ201" s="70"/>
      <c r="BK201" s="70"/>
      <c r="BL201" s="70"/>
      <c r="BM201" s="70"/>
      <c r="BN201" s="70"/>
      <c r="BO201" s="70"/>
      <c r="BP201" s="70"/>
      <c r="BQ201" s="70"/>
      <c r="BR201" s="70"/>
      <c r="BS201" s="70"/>
      <c r="BT201" s="70"/>
      <c r="BU201" s="70"/>
      <c r="BV201" s="70"/>
      <c r="BW201" s="70"/>
      <c r="BX201" s="70"/>
      <c r="BY201" s="70"/>
      <c r="BZ201" s="70"/>
      <c r="CA201" s="71"/>
      <c r="CB201" s="7"/>
    </row>
    <row r="202" spans="1:80" ht="28.5" customHeight="1" x14ac:dyDescent="0.2">
      <c r="A202" s="13"/>
      <c r="B202" s="15"/>
      <c r="C202" s="16"/>
      <c r="D202" s="17"/>
      <c r="E202" s="23"/>
      <c r="F202" s="14"/>
      <c r="G202" s="18"/>
      <c r="H202" s="23"/>
      <c r="I202" s="83" t="s">
        <v>418</v>
      </c>
      <c r="J202" s="83"/>
      <c r="K202" s="111" t="s">
        <v>107</v>
      </c>
      <c r="L202" s="111"/>
      <c r="M202" s="111"/>
      <c r="N202" s="111"/>
      <c r="O202" s="111"/>
      <c r="P202" s="111"/>
      <c r="Q202" s="111"/>
      <c r="R202" s="111"/>
      <c r="S202" s="111"/>
      <c r="T202" s="111"/>
      <c r="U202" s="111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F202" s="22"/>
      <c r="AG202" s="22"/>
      <c r="AH202" s="22"/>
      <c r="AI202" s="22"/>
      <c r="AJ202" s="22"/>
      <c r="AK202" s="22"/>
      <c r="AL202" s="22"/>
      <c r="AM202" s="22"/>
      <c r="AN202" s="22"/>
      <c r="AO202" s="22"/>
      <c r="AP202" s="22"/>
      <c r="AQ202" s="22"/>
      <c r="AR202" s="22"/>
      <c r="AS202" s="22"/>
      <c r="AT202" s="22"/>
      <c r="AU202" s="22"/>
      <c r="AV202" s="22"/>
      <c r="AW202" s="22"/>
      <c r="AX202" s="22"/>
      <c r="AY202" s="22"/>
      <c r="AZ202" s="22"/>
      <c r="BA202" s="22"/>
      <c r="BB202" s="132">
        <v>13821.67</v>
      </c>
      <c r="BC202" s="63"/>
      <c r="BD202" s="64"/>
      <c r="BE202" s="64"/>
      <c r="BF202" s="64"/>
      <c r="BG202" s="64"/>
      <c r="BH202" s="64"/>
      <c r="BI202" s="64"/>
      <c r="BJ202" s="64"/>
      <c r="BK202" s="64"/>
      <c r="BL202" s="64"/>
      <c r="BM202" s="64"/>
      <c r="BN202" s="64"/>
      <c r="BO202" s="64"/>
      <c r="BP202" s="64"/>
      <c r="BQ202" s="64"/>
      <c r="BR202" s="64"/>
      <c r="BS202" s="64"/>
      <c r="BT202" s="64"/>
      <c r="BU202" s="64"/>
      <c r="BV202" s="64"/>
      <c r="BW202" s="64"/>
      <c r="BX202" s="64"/>
      <c r="BY202" s="64"/>
      <c r="BZ202" s="64"/>
      <c r="CA202" s="64"/>
      <c r="CB202" s="7"/>
    </row>
    <row r="203" spans="1:80" ht="54" customHeight="1" x14ac:dyDescent="0.2">
      <c r="A203" s="13"/>
      <c r="B203" s="15"/>
      <c r="C203" s="16"/>
      <c r="D203" s="17"/>
      <c r="E203" s="23"/>
      <c r="F203" s="14"/>
      <c r="G203" s="18"/>
      <c r="H203" s="23"/>
      <c r="I203" s="83" t="s">
        <v>419</v>
      </c>
      <c r="J203" s="83"/>
      <c r="K203" s="111" t="s">
        <v>415</v>
      </c>
      <c r="L203" s="111"/>
      <c r="M203" s="111"/>
      <c r="N203" s="111"/>
      <c r="O203" s="111"/>
      <c r="P203" s="111"/>
      <c r="Q203" s="111"/>
      <c r="R203" s="111"/>
      <c r="S203" s="111"/>
      <c r="T203" s="111"/>
      <c r="U203" s="111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F203" s="22"/>
      <c r="AG203" s="22"/>
      <c r="AH203" s="22"/>
      <c r="AI203" s="22"/>
      <c r="AJ203" s="22"/>
      <c r="AK203" s="22"/>
      <c r="AL203" s="22"/>
      <c r="AM203" s="22"/>
      <c r="AN203" s="22"/>
      <c r="AO203" s="22"/>
      <c r="AP203" s="22"/>
      <c r="AQ203" s="22"/>
      <c r="AR203" s="22"/>
      <c r="AS203" s="22"/>
      <c r="AT203" s="22"/>
      <c r="AU203" s="22"/>
      <c r="AV203" s="22"/>
      <c r="AW203" s="22"/>
      <c r="AX203" s="22"/>
      <c r="AY203" s="22"/>
      <c r="AZ203" s="22"/>
      <c r="BA203" s="22"/>
      <c r="BB203" s="132">
        <v>7600000</v>
      </c>
      <c r="BC203" s="63"/>
      <c r="BD203" s="64"/>
      <c r="BE203" s="64"/>
      <c r="BF203" s="64"/>
      <c r="BG203" s="64"/>
      <c r="BH203" s="64"/>
      <c r="BI203" s="64"/>
      <c r="BJ203" s="64"/>
      <c r="BK203" s="64"/>
      <c r="BL203" s="64"/>
      <c r="BM203" s="64"/>
      <c r="BN203" s="64"/>
      <c r="BO203" s="64"/>
      <c r="BP203" s="64"/>
      <c r="BQ203" s="64"/>
      <c r="BR203" s="64"/>
      <c r="BS203" s="64"/>
      <c r="BT203" s="64"/>
      <c r="BU203" s="64"/>
      <c r="BV203" s="64"/>
      <c r="BW203" s="64"/>
      <c r="BX203" s="64"/>
      <c r="BY203" s="64"/>
      <c r="BZ203" s="64"/>
      <c r="CA203" s="64"/>
      <c r="CB203" s="7"/>
    </row>
    <row r="204" spans="1:80" ht="40.9" customHeight="1" x14ac:dyDescent="0.2">
      <c r="A204" s="13"/>
      <c r="B204" s="23" t="s">
        <v>0</v>
      </c>
      <c r="C204" s="23"/>
      <c r="D204" s="23"/>
      <c r="E204" s="23"/>
      <c r="F204" s="23"/>
      <c r="G204" s="23"/>
      <c r="H204" s="23"/>
      <c r="I204" s="29" t="s">
        <v>76</v>
      </c>
      <c r="J204" s="28"/>
      <c r="K204" s="68" t="s">
        <v>96</v>
      </c>
      <c r="L204" s="28"/>
      <c r="M204" s="28"/>
      <c r="N204" s="28"/>
      <c r="O204" s="28"/>
      <c r="P204" s="28"/>
      <c r="Q204" s="28"/>
      <c r="R204" s="28"/>
      <c r="S204" s="28"/>
      <c r="T204" s="98"/>
      <c r="U204" s="98"/>
      <c r="V204" s="98"/>
      <c r="W204" s="98"/>
      <c r="X204" s="98"/>
      <c r="Y204" s="98"/>
      <c r="Z204" s="98"/>
      <c r="AA204" s="98"/>
      <c r="AB204" s="98"/>
      <c r="AC204" s="98"/>
      <c r="AD204" s="98"/>
      <c r="AE204" s="98"/>
      <c r="AF204" s="98"/>
      <c r="AG204" s="98"/>
      <c r="AH204" s="98"/>
      <c r="AI204" s="98"/>
      <c r="AJ204" s="98"/>
      <c r="AK204" s="98"/>
      <c r="AL204" s="98"/>
      <c r="AM204" s="98"/>
      <c r="AN204" s="98"/>
      <c r="AO204" s="98"/>
      <c r="AP204" s="98"/>
      <c r="AQ204" s="98"/>
      <c r="AR204" s="98"/>
      <c r="AS204" s="98"/>
      <c r="AT204" s="98"/>
      <c r="AU204" s="98"/>
      <c r="AV204" s="98"/>
      <c r="AW204" s="98"/>
      <c r="AX204" s="98"/>
      <c r="AY204" s="98"/>
      <c r="AZ204" s="98"/>
      <c r="BA204" s="98"/>
      <c r="BB204" s="116">
        <v>73.099999999999994</v>
      </c>
      <c r="BC204" s="99"/>
      <c r="BD204" s="100"/>
      <c r="BE204" s="100"/>
      <c r="BF204" s="100"/>
      <c r="BG204" s="100"/>
      <c r="BH204" s="100"/>
      <c r="BI204" s="100"/>
      <c r="BJ204" s="100"/>
      <c r="BK204" s="100"/>
      <c r="BL204" s="100"/>
      <c r="BM204" s="100"/>
      <c r="BN204" s="100"/>
      <c r="BO204" s="100"/>
      <c r="BP204" s="100"/>
      <c r="BQ204" s="100"/>
      <c r="BR204" s="100"/>
      <c r="BS204" s="100"/>
      <c r="BT204" s="100"/>
      <c r="BU204" s="100"/>
      <c r="BV204" s="100"/>
      <c r="BW204" s="100"/>
      <c r="BX204" s="100"/>
      <c r="BY204" s="100"/>
      <c r="BZ204" s="100"/>
      <c r="CA204" s="101"/>
      <c r="CB204" s="7"/>
    </row>
    <row r="205" spans="1:80" ht="36.75" customHeight="1" x14ac:dyDescent="0.2">
      <c r="A205" s="13"/>
      <c r="B205" s="15"/>
      <c r="C205" s="16"/>
      <c r="D205" s="17"/>
      <c r="E205" s="23"/>
      <c r="F205" s="14"/>
      <c r="G205" s="18"/>
      <c r="H205" s="23"/>
      <c r="I205" s="83" t="s">
        <v>422</v>
      </c>
      <c r="J205" s="83"/>
      <c r="K205" s="111" t="s">
        <v>83</v>
      </c>
      <c r="L205" s="111"/>
      <c r="M205" s="111"/>
      <c r="N205" s="111"/>
      <c r="O205" s="111"/>
      <c r="P205" s="111"/>
      <c r="Q205" s="111"/>
      <c r="R205" s="111"/>
      <c r="S205" s="111"/>
      <c r="T205" s="111"/>
      <c r="U205" s="111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F205" s="22"/>
      <c r="AG205" s="22"/>
      <c r="AH205" s="22"/>
      <c r="AI205" s="22"/>
      <c r="AJ205" s="22"/>
      <c r="AK205" s="22"/>
      <c r="AL205" s="22"/>
      <c r="AM205" s="22"/>
      <c r="AN205" s="22"/>
      <c r="AO205" s="22"/>
      <c r="AP205" s="22"/>
      <c r="AQ205" s="22"/>
      <c r="AR205" s="22"/>
      <c r="AS205" s="22"/>
      <c r="AT205" s="22"/>
      <c r="AU205" s="22"/>
      <c r="AV205" s="22"/>
      <c r="AW205" s="22"/>
      <c r="AX205" s="22"/>
      <c r="AY205" s="22"/>
      <c r="AZ205" s="22"/>
      <c r="BA205" s="22"/>
      <c r="BB205" s="132">
        <v>10129.1</v>
      </c>
      <c r="BC205" s="63"/>
      <c r="BD205" s="64"/>
      <c r="BE205" s="64"/>
      <c r="BF205" s="64"/>
      <c r="BG205" s="64"/>
      <c r="BH205" s="64"/>
      <c r="BI205" s="64"/>
      <c r="BJ205" s="64"/>
      <c r="BK205" s="64"/>
      <c r="BL205" s="64"/>
      <c r="BM205" s="64"/>
      <c r="BN205" s="64"/>
      <c r="BO205" s="64"/>
      <c r="BP205" s="64"/>
      <c r="BQ205" s="64"/>
      <c r="BR205" s="64"/>
      <c r="BS205" s="64"/>
      <c r="BT205" s="64"/>
      <c r="BU205" s="64"/>
      <c r="BV205" s="64"/>
      <c r="BW205" s="64"/>
      <c r="BX205" s="64"/>
      <c r="BY205" s="64"/>
      <c r="BZ205" s="64"/>
      <c r="CA205" s="64"/>
      <c r="CB205" s="7"/>
    </row>
    <row r="206" spans="1:80" ht="228" customHeight="1" x14ac:dyDescent="0.2">
      <c r="A206" s="13"/>
      <c r="B206" s="15"/>
      <c r="C206" s="16"/>
      <c r="D206" s="17"/>
      <c r="E206" s="23"/>
      <c r="F206" s="14"/>
      <c r="G206" s="18"/>
      <c r="H206" s="23"/>
      <c r="I206" s="83" t="s">
        <v>423</v>
      </c>
      <c r="J206" s="83"/>
      <c r="K206" s="111" t="s">
        <v>116</v>
      </c>
      <c r="L206" s="111"/>
      <c r="M206" s="111"/>
      <c r="N206" s="111"/>
      <c r="O206" s="111"/>
      <c r="P206" s="111"/>
      <c r="Q206" s="111"/>
      <c r="R206" s="111"/>
      <c r="S206" s="111"/>
      <c r="T206" s="111"/>
      <c r="U206" s="111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  <c r="AG206" s="22"/>
      <c r="AH206" s="22"/>
      <c r="AI206" s="22"/>
      <c r="AJ206" s="22"/>
      <c r="AK206" s="22"/>
      <c r="AL206" s="22"/>
      <c r="AM206" s="22"/>
      <c r="AN206" s="22"/>
      <c r="AO206" s="22"/>
      <c r="AP206" s="22"/>
      <c r="AQ206" s="22"/>
      <c r="AR206" s="22"/>
      <c r="AS206" s="22"/>
      <c r="AT206" s="22"/>
      <c r="AU206" s="22"/>
      <c r="AV206" s="22"/>
      <c r="AW206" s="22"/>
      <c r="AX206" s="22"/>
      <c r="AY206" s="22"/>
      <c r="AZ206" s="22"/>
      <c r="BA206" s="22"/>
      <c r="BB206" s="132">
        <v>55839.93</v>
      </c>
      <c r="BC206" s="63"/>
      <c r="BD206" s="64"/>
      <c r="BE206" s="64"/>
      <c r="BF206" s="64"/>
      <c r="BG206" s="64"/>
      <c r="BH206" s="64"/>
      <c r="BI206" s="64"/>
      <c r="BJ206" s="64"/>
      <c r="BK206" s="64"/>
      <c r="BL206" s="64"/>
      <c r="BM206" s="64"/>
      <c r="BN206" s="64"/>
      <c r="BO206" s="64"/>
      <c r="BP206" s="64"/>
      <c r="BQ206" s="64"/>
      <c r="BR206" s="64"/>
      <c r="BS206" s="64"/>
      <c r="BT206" s="64"/>
      <c r="BU206" s="64"/>
      <c r="BV206" s="64"/>
      <c r="BW206" s="64"/>
      <c r="BX206" s="64"/>
      <c r="BY206" s="64"/>
      <c r="BZ206" s="64"/>
      <c r="CA206" s="64"/>
      <c r="CB206" s="7"/>
    </row>
    <row r="207" spans="1:80" ht="76.5" customHeight="1" x14ac:dyDescent="0.2">
      <c r="A207" s="13"/>
      <c r="B207" s="15"/>
      <c r="C207" s="16"/>
      <c r="D207" s="17"/>
      <c r="E207" s="23"/>
      <c r="F207" s="14"/>
      <c r="G207" s="18"/>
      <c r="H207" s="23"/>
      <c r="I207" s="83" t="s">
        <v>424</v>
      </c>
      <c r="J207" s="83"/>
      <c r="K207" s="111" t="s">
        <v>377</v>
      </c>
      <c r="L207" s="111"/>
      <c r="M207" s="111"/>
      <c r="N207" s="111"/>
      <c r="O207" s="111"/>
      <c r="P207" s="111"/>
      <c r="Q207" s="111"/>
      <c r="R207" s="111"/>
      <c r="S207" s="111"/>
      <c r="T207" s="111"/>
      <c r="U207" s="111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F207" s="22"/>
      <c r="AG207" s="22"/>
      <c r="AH207" s="22"/>
      <c r="AI207" s="22"/>
      <c r="AJ207" s="22"/>
      <c r="AK207" s="22"/>
      <c r="AL207" s="22"/>
      <c r="AM207" s="22"/>
      <c r="AN207" s="22"/>
      <c r="AO207" s="22"/>
      <c r="AP207" s="22"/>
      <c r="AQ207" s="22"/>
      <c r="AR207" s="22"/>
      <c r="AS207" s="22"/>
      <c r="AT207" s="22"/>
      <c r="AU207" s="22"/>
      <c r="AV207" s="22"/>
      <c r="AW207" s="22"/>
      <c r="AX207" s="22"/>
      <c r="AY207" s="22"/>
      <c r="AZ207" s="22"/>
      <c r="BA207" s="22"/>
      <c r="BB207" s="132">
        <v>7173</v>
      </c>
      <c r="BC207" s="75"/>
      <c r="BD207" s="75"/>
      <c r="BE207" s="75"/>
      <c r="BF207" s="75"/>
      <c r="BG207" s="75"/>
      <c r="BH207" s="75"/>
      <c r="BI207" s="75"/>
      <c r="BJ207" s="75"/>
      <c r="BK207" s="75"/>
      <c r="BL207" s="75"/>
      <c r="BM207" s="75"/>
      <c r="BN207" s="75"/>
      <c r="BO207" s="75"/>
      <c r="BP207" s="75"/>
      <c r="BQ207" s="75"/>
      <c r="BR207" s="75"/>
      <c r="BS207" s="75"/>
      <c r="BT207" s="75"/>
      <c r="BU207" s="75"/>
      <c r="BV207" s="75"/>
      <c r="BW207" s="76"/>
      <c r="BX207" s="76"/>
      <c r="BY207" s="76"/>
      <c r="BZ207" s="76"/>
      <c r="CA207" s="76"/>
      <c r="CB207" s="10"/>
    </row>
    <row r="208" spans="1:80" ht="22.9" customHeight="1" thickBot="1" x14ac:dyDescent="0.25">
      <c r="A208" s="13"/>
      <c r="B208" s="19"/>
      <c r="C208" s="19"/>
      <c r="D208" s="19"/>
      <c r="E208" s="19"/>
      <c r="F208" s="19"/>
      <c r="G208" s="19"/>
      <c r="H208" s="19"/>
      <c r="I208" s="55" t="s">
        <v>77</v>
      </c>
      <c r="J208" s="33"/>
      <c r="K208" s="33" t="s">
        <v>78</v>
      </c>
      <c r="L208" s="34"/>
      <c r="M208" s="34"/>
      <c r="N208" s="34"/>
      <c r="O208" s="34"/>
      <c r="P208" s="34"/>
      <c r="Q208" s="34"/>
      <c r="R208" s="34"/>
      <c r="S208" s="34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F208" s="22"/>
      <c r="AG208" s="22"/>
      <c r="AH208" s="22"/>
      <c r="AI208" s="22"/>
      <c r="AJ208" s="22"/>
      <c r="AK208" s="22"/>
      <c r="AL208" s="22"/>
      <c r="AM208" s="22"/>
      <c r="AN208" s="22"/>
      <c r="AO208" s="22"/>
      <c r="AP208" s="22"/>
      <c r="AQ208" s="22"/>
      <c r="AR208" s="22"/>
      <c r="AS208" s="22"/>
      <c r="AT208" s="22"/>
      <c r="AU208" s="22"/>
      <c r="AV208" s="22"/>
      <c r="AW208" s="22"/>
      <c r="AX208" s="22"/>
      <c r="AY208" s="22"/>
      <c r="AZ208" s="22"/>
      <c r="BA208" s="22"/>
      <c r="BB208" s="24">
        <f>BB11+BB13+BB21+BB29+BB34+BB94+BB98+BB100+BB102+BB137+BB140+BB155+BB161+BB163+BB199+BB204+BB96</f>
        <v>6074056.9999999991</v>
      </c>
      <c r="BC208" s="77"/>
      <c r="BD208" s="78"/>
      <c r="BE208" s="78"/>
      <c r="BF208" s="78"/>
      <c r="BG208" s="78"/>
      <c r="BH208" s="78"/>
      <c r="BI208" s="78"/>
      <c r="BJ208" s="78"/>
      <c r="BK208" s="78"/>
      <c r="BL208" s="78"/>
      <c r="BM208" s="78"/>
      <c r="BN208" s="78"/>
      <c r="BO208" s="78"/>
      <c r="BP208" s="78"/>
      <c r="BQ208" s="78"/>
      <c r="BR208" s="78"/>
      <c r="BS208" s="78"/>
      <c r="BT208" s="78"/>
      <c r="BU208" s="78"/>
      <c r="BV208" s="79"/>
      <c r="BW208" s="80"/>
      <c r="BX208" s="80"/>
      <c r="BY208" s="80"/>
      <c r="BZ208" s="80"/>
      <c r="CA208" s="80"/>
      <c r="CB208" s="6"/>
    </row>
    <row r="209" spans="1:80" ht="12.75" customHeight="1" x14ac:dyDescent="0.2">
      <c r="A209" s="5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  <c r="BY209" s="3"/>
      <c r="BZ209" s="3"/>
      <c r="CA209" s="3"/>
      <c r="CB209" s="2"/>
    </row>
  </sheetData>
  <mergeCells count="465">
    <mergeCell ref="I206:J206"/>
    <mergeCell ref="K206:U206"/>
    <mergeCell ref="I207:J207"/>
    <mergeCell ref="K207:U207"/>
    <mergeCell ref="I201:J201"/>
    <mergeCell ref="K201:U201"/>
    <mergeCell ref="I202:J202"/>
    <mergeCell ref="K202:U202"/>
    <mergeCell ref="K203:U203"/>
    <mergeCell ref="T204:V204"/>
    <mergeCell ref="I205:J205"/>
    <mergeCell ref="K205:U205"/>
    <mergeCell ref="I203:J203"/>
    <mergeCell ref="I190:J190"/>
    <mergeCell ref="K190:U190"/>
    <mergeCell ref="I191:J191"/>
    <mergeCell ref="K191:U191"/>
    <mergeCell ref="I192:J192"/>
    <mergeCell ref="K192:U192"/>
    <mergeCell ref="I193:J193"/>
    <mergeCell ref="K193:U193"/>
    <mergeCell ref="I194:J194"/>
    <mergeCell ref="K194:U194"/>
    <mergeCell ref="I195:J195"/>
    <mergeCell ref="K195:U195"/>
    <mergeCell ref="I196:J196"/>
    <mergeCell ref="K196:U196"/>
    <mergeCell ref="I197:J197"/>
    <mergeCell ref="K197:U197"/>
    <mergeCell ref="I198:J198"/>
    <mergeCell ref="K198:U198"/>
    <mergeCell ref="I200:J200"/>
    <mergeCell ref="K200:U200"/>
    <mergeCell ref="I185:J185"/>
    <mergeCell ref="K185:U185"/>
    <mergeCell ref="I186:J186"/>
    <mergeCell ref="K186:U186"/>
    <mergeCell ref="I187:J187"/>
    <mergeCell ref="K187:U187"/>
    <mergeCell ref="I188:J188"/>
    <mergeCell ref="K188:U188"/>
    <mergeCell ref="I189:J189"/>
    <mergeCell ref="K189:U189"/>
    <mergeCell ref="I180:J180"/>
    <mergeCell ref="K180:U180"/>
    <mergeCell ref="I181:J181"/>
    <mergeCell ref="K181:U181"/>
    <mergeCell ref="I182:J182"/>
    <mergeCell ref="K182:U182"/>
    <mergeCell ref="I183:J183"/>
    <mergeCell ref="K183:U183"/>
    <mergeCell ref="I184:J184"/>
    <mergeCell ref="K184:U184"/>
    <mergeCell ref="I175:J175"/>
    <mergeCell ref="K175:U175"/>
    <mergeCell ref="I176:J176"/>
    <mergeCell ref="K176:U176"/>
    <mergeCell ref="I177:J177"/>
    <mergeCell ref="K177:U177"/>
    <mergeCell ref="I178:J178"/>
    <mergeCell ref="K178:U178"/>
    <mergeCell ref="I179:J179"/>
    <mergeCell ref="K179:U179"/>
    <mergeCell ref="I170:J170"/>
    <mergeCell ref="K170:U170"/>
    <mergeCell ref="I171:J171"/>
    <mergeCell ref="K171:U171"/>
    <mergeCell ref="I172:J172"/>
    <mergeCell ref="K172:U172"/>
    <mergeCell ref="I173:J173"/>
    <mergeCell ref="K173:U173"/>
    <mergeCell ref="I174:J174"/>
    <mergeCell ref="K174:U174"/>
    <mergeCell ref="I165:J165"/>
    <mergeCell ref="K165:U165"/>
    <mergeCell ref="I166:J166"/>
    <mergeCell ref="K166:U166"/>
    <mergeCell ref="I167:J167"/>
    <mergeCell ref="K167:U167"/>
    <mergeCell ref="I168:J168"/>
    <mergeCell ref="K168:U168"/>
    <mergeCell ref="I169:J169"/>
    <mergeCell ref="K169:U169"/>
    <mergeCell ref="I157:J157"/>
    <mergeCell ref="K157:U157"/>
    <mergeCell ref="I158:J158"/>
    <mergeCell ref="K158:U158"/>
    <mergeCell ref="I159:J159"/>
    <mergeCell ref="K159:U159"/>
    <mergeCell ref="I160:J160"/>
    <mergeCell ref="K160:U160"/>
    <mergeCell ref="I164:J164"/>
    <mergeCell ref="K164:U164"/>
    <mergeCell ref="I162:J162"/>
    <mergeCell ref="K162:U162"/>
    <mergeCell ref="I151:J151"/>
    <mergeCell ref="K151:U151"/>
    <mergeCell ref="I152:J152"/>
    <mergeCell ref="K152:U152"/>
    <mergeCell ref="I153:J153"/>
    <mergeCell ref="K153:U153"/>
    <mergeCell ref="I154:J154"/>
    <mergeCell ref="K154:U154"/>
    <mergeCell ref="I156:J156"/>
    <mergeCell ref="K156:U156"/>
    <mergeCell ref="I147:J147"/>
    <mergeCell ref="K147:U147"/>
    <mergeCell ref="I148:J148"/>
    <mergeCell ref="K148:U148"/>
    <mergeCell ref="I149:J149"/>
    <mergeCell ref="K149:U149"/>
    <mergeCell ref="I150:J150"/>
    <mergeCell ref="K150:U150"/>
    <mergeCell ref="I142:J142"/>
    <mergeCell ref="K142:U142"/>
    <mergeCell ref="I143:J143"/>
    <mergeCell ref="K143:U143"/>
    <mergeCell ref="I144:J144"/>
    <mergeCell ref="K144:U144"/>
    <mergeCell ref="I145:J145"/>
    <mergeCell ref="K145:U145"/>
    <mergeCell ref="I146:J146"/>
    <mergeCell ref="K146:U146"/>
    <mergeCell ref="I136:J136"/>
    <mergeCell ref="K136:U136"/>
    <mergeCell ref="I109:J109"/>
    <mergeCell ref="K109:U109"/>
    <mergeCell ref="I138:J138"/>
    <mergeCell ref="K138:U138"/>
    <mergeCell ref="I139:J139"/>
    <mergeCell ref="K139:U139"/>
    <mergeCell ref="I141:J141"/>
    <mergeCell ref="K141:U141"/>
    <mergeCell ref="I131:J131"/>
    <mergeCell ref="K131:U131"/>
    <mergeCell ref="I132:J132"/>
    <mergeCell ref="K132:U132"/>
    <mergeCell ref="I133:J133"/>
    <mergeCell ref="K133:U133"/>
    <mergeCell ref="I134:J134"/>
    <mergeCell ref="K134:U134"/>
    <mergeCell ref="I135:J135"/>
    <mergeCell ref="K135:U135"/>
    <mergeCell ref="I126:J126"/>
    <mergeCell ref="K126:U126"/>
    <mergeCell ref="I127:J127"/>
    <mergeCell ref="K127:U127"/>
    <mergeCell ref="I130:J130"/>
    <mergeCell ref="K130:U130"/>
    <mergeCell ref="I121:J121"/>
    <mergeCell ref="K121:U121"/>
    <mergeCell ref="I122:J122"/>
    <mergeCell ref="K122:U122"/>
    <mergeCell ref="I123:J123"/>
    <mergeCell ref="K123:U123"/>
    <mergeCell ref="I124:J124"/>
    <mergeCell ref="K124:U124"/>
    <mergeCell ref="I125:J125"/>
    <mergeCell ref="K125:U125"/>
    <mergeCell ref="I118:J118"/>
    <mergeCell ref="K118:U118"/>
    <mergeCell ref="I119:J119"/>
    <mergeCell ref="K119:U119"/>
    <mergeCell ref="I120:J120"/>
    <mergeCell ref="K120:U120"/>
    <mergeCell ref="I128:J128"/>
    <mergeCell ref="K128:U128"/>
    <mergeCell ref="I129:J129"/>
    <mergeCell ref="K129:U129"/>
    <mergeCell ref="I113:J113"/>
    <mergeCell ref="K113:U113"/>
    <mergeCell ref="I114:J114"/>
    <mergeCell ref="K114:U114"/>
    <mergeCell ref="I115:J115"/>
    <mergeCell ref="K115:U115"/>
    <mergeCell ref="I116:J116"/>
    <mergeCell ref="K116:U116"/>
    <mergeCell ref="I117:J117"/>
    <mergeCell ref="K117:U117"/>
    <mergeCell ref="U7:U9"/>
    <mergeCell ref="V7:V9"/>
    <mergeCell ref="AI7:AI9"/>
    <mergeCell ref="AJ7:AJ9"/>
    <mergeCell ref="AK7:AK9"/>
    <mergeCell ref="I111:J111"/>
    <mergeCell ref="K111:U111"/>
    <mergeCell ref="I112:J112"/>
    <mergeCell ref="K112:U112"/>
    <mergeCell ref="AC7:AC9"/>
    <mergeCell ref="AD7:AD9"/>
    <mergeCell ref="AE7:AE9"/>
    <mergeCell ref="AF7:AF9"/>
    <mergeCell ref="AG7:AG9"/>
    <mergeCell ref="AH7:AH9"/>
    <mergeCell ref="W21:BA21"/>
    <mergeCell ref="I32:J32"/>
    <mergeCell ref="K32:U32"/>
    <mergeCell ref="I33:J33"/>
    <mergeCell ref="K33:U33"/>
    <mergeCell ref="I99:J99"/>
    <mergeCell ref="I101:J101"/>
    <mergeCell ref="I103:J103"/>
    <mergeCell ref="AL7:AL9"/>
    <mergeCell ref="I3:BB3"/>
    <mergeCell ref="B7:B9"/>
    <mergeCell ref="C7:C9"/>
    <mergeCell ref="D7:D9"/>
    <mergeCell ref="E7:E9"/>
    <mergeCell ref="F7:F9"/>
    <mergeCell ref="G7:G9"/>
    <mergeCell ref="H7:H9"/>
    <mergeCell ref="I7:I9"/>
    <mergeCell ref="W7:W9"/>
    <mergeCell ref="X7:X9"/>
    <mergeCell ref="Y7:Y9"/>
    <mergeCell ref="Z7:Z9"/>
    <mergeCell ref="AA7:AA9"/>
    <mergeCell ref="AB7:AB9"/>
    <mergeCell ref="J7:J9"/>
    <mergeCell ref="K7:K9"/>
    <mergeCell ref="AO7:AO9"/>
    <mergeCell ref="AP7:AP9"/>
    <mergeCell ref="AQ7:AQ9"/>
    <mergeCell ref="AR7:AR9"/>
    <mergeCell ref="AS7:AS9"/>
    <mergeCell ref="AT7:AT9"/>
    <mergeCell ref="T7:T9"/>
    <mergeCell ref="AM7:AM9"/>
    <mergeCell ref="AN7:AN9"/>
    <mergeCell ref="BB7:BB9"/>
    <mergeCell ref="BC7:BC9"/>
    <mergeCell ref="BD7:BD9"/>
    <mergeCell ref="BE7:BE9"/>
    <mergeCell ref="BF7:BF9"/>
    <mergeCell ref="BG7:BG9"/>
    <mergeCell ref="AU7:AU9"/>
    <mergeCell ref="AV7:AV9"/>
    <mergeCell ref="AW7:AW9"/>
    <mergeCell ref="AY7:AY9"/>
    <mergeCell ref="AZ7:AZ9"/>
    <mergeCell ref="BA7:BA9"/>
    <mergeCell ref="BN7:BN9"/>
    <mergeCell ref="BO7:BO9"/>
    <mergeCell ref="BP7:BP9"/>
    <mergeCell ref="BQ7:BQ9"/>
    <mergeCell ref="BR7:BR9"/>
    <mergeCell ref="BS7:BS9"/>
    <mergeCell ref="BH7:BH9"/>
    <mergeCell ref="BI7:BI9"/>
    <mergeCell ref="BJ7:BJ9"/>
    <mergeCell ref="BK7:BK9"/>
    <mergeCell ref="BL7:BL9"/>
    <mergeCell ref="BM7:BM9"/>
    <mergeCell ref="BC21:CA21"/>
    <mergeCell ref="T29:V29"/>
    <mergeCell ref="W29:BA29"/>
    <mergeCell ref="BC29:CA29"/>
    <mergeCell ref="K19:U19"/>
    <mergeCell ref="I24:J24"/>
    <mergeCell ref="K24:U24"/>
    <mergeCell ref="BZ7:BZ9"/>
    <mergeCell ref="CA7:CA9"/>
    <mergeCell ref="L8:L9"/>
    <mergeCell ref="M8:M9"/>
    <mergeCell ref="N8:N9"/>
    <mergeCell ref="O8:O9"/>
    <mergeCell ref="P8:P9"/>
    <mergeCell ref="Q8:Q9"/>
    <mergeCell ref="R8:R9"/>
    <mergeCell ref="S8:S9"/>
    <mergeCell ref="BT7:BT9"/>
    <mergeCell ref="BU7:BU9"/>
    <mergeCell ref="BV7:BV9"/>
    <mergeCell ref="BW7:BW9"/>
    <mergeCell ref="BX7:BX9"/>
    <mergeCell ref="BY7:BY9"/>
    <mergeCell ref="K18:U18"/>
    <mergeCell ref="W140:BA140"/>
    <mergeCell ref="BC140:CA140"/>
    <mergeCell ref="T34:V34"/>
    <mergeCell ref="W34:BA34"/>
    <mergeCell ref="BC34:CA34"/>
    <mergeCell ref="BC94:CA94"/>
    <mergeCell ref="K42:U42"/>
    <mergeCell ref="K43:U43"/>
    <mergeCell ref="K44:U44"/>
    <mergeCell ref="K45:U45"/>
    <mergeCell ref="K46:U46"/>
    <mergeCell ref="K47:U47"/>
    <mergeCell ref="K48:U48"/>
    <mergeCell ref="K49:U49"/>
    <mergeCell ref="K50:U50"/>
    <mergeCell ref="K51:U51"/>
    <mergeCell ref="K99:U99"/>
    <mergeCell ref="K101:U101"/>
    <mergeCell ref="K103:U103"/>
    <mergeCell ref="K104:U104"/>
    <mergeCell ref="K105:U105"/>
    <mergeCell ref="K106:U106"/>
    <mergeCell ref="K107:U107"/>
    <mergeCell ref="K108:U108"/>
    <mergeCell ref="W204:BA204"/>
    <mergeCell ref="BC204:CA204"/>
    <mergeCell ref="I14:J14"/>
    <mergeCell ref="K14:U14"/>
    <mergeCell ref="I15:J15"/>
    <mergeCell ref="K15:U15"/>
    <mergeCell ref="T199:V199"/>
    <mergeCell ref="W199:BA199"/>
    <mergeCell ref="BC199:CA199"/>
    <mergeCell ref="T155:V155"/>
    <mergeCell ref="W155:BA155"/>
    <mergeCell ref="BC155:CA155"/>
    <mergeCell ref="T163:V163"/>
    <mergeCell ref="W163:BA163"/>
    <mergeCell ref="BC163:CA163"/>
    <mergeCell ref="BC98:CA98"/>
    <mergeCell ref="BC100:CA100"/>
    <mergeCell ref="BC137:CA137"/>
    <mergeCell ref="T140:V140"/>
    <mergeCell ref="I23:J23"/>
    <mergeCell ref="K23:U23"/>
    <mergeCell ref="I16:J16"/>
    <mergeCell ref="K16:U16"/>
    <mergeCell ref="I17:J17"/>
    <mergeCell ref="I104:J104"/>
    <mergeCell ref="I105:J105"/>
    <mergeCell ref="I106:J106"/>
    <mergeCell ref="I107:J107"/>
    <mergeCell ref="I108:J108"/>
    <mergeCell ref="I110:J110"/>
    <mergeCell ref="K110:U110"/>
    <mergeCell ref="I56:J56"/>
    <mergeCell ref="K56:U56"/>
    <mergeCell ref="I57:J57"/>
    <mergeCell ref="K57:U57"/>
    <mergeCell ref="I58:J58"/>
    <mergeCell ref="I59:J59"/>
    <mergeCell ref="K59:U59"/>
    <mergeCell ref="I60:J60"/>
    <mergeCell ref="K60:U60"/>
    <mergeCell ref="I61:J61"/>
    <mergeCell ref="K61:U61"/>
    <mergeCell ref="I62:J62"/>
    <mergeCell ref="K62:U62"/>
    <mergeCell ref="I63:J63"/>
    <mergeCell ref="K63:U63"/>
    <mergeCell ref="I64:J64"/>
    <mergeCell ref="K64:U64"/>
    <mergeCell ref="I12:J12"/>
    <mergeCell ref="I28:J28"/>
    <mergeCell ref="K28:U28"/>
    <mergeCell ref="I30:J30"/>
    <mergeCell ref="K30:U30"/>
    <mergeCell ref="I31:J31"/>
    <mergeCell ref="K31:U31"/>
    <mergeCell ref="I25:J25"/>
    <mergeCell ref="K25:U25"/>
    <mergeCell ref="I26:J26"/>
    <mergeCell ref="K26:U26"/>
    <mergeCell ref="I27:J27"/>
    <mergeCell ref="K27:U27"/>
    <mergeCell ref="K20:U20"/>
    <mergeCell ref="I22:J22"/>
    <mergeCell ref="K22:U22"/>
    <mergeCell ref="K17:U17"/>
    <mergeCell ref="I18:J18"/>
    <mergeCell ref="I19:J19"/>
    <mergeCell ref="I20:J20"/>
    <mergeCell ref="T21:V21"/>
    <mergeCell ref="I42:J42"/>
    <mergeCell ref="I43:J43"/>
    <mergeCell ref="I44:J44"/>
    <mergeCell ref="I45:J45"/>
    <mergeCell ref="I46:J46"/>
    <mergeCell ref="I47:J47"/>
    <mergeCell ref="K40:U40"/>
    <mergeCell ref="K41:U41"/>
    <mergeCell ref="I35:J35"/>
    <mergeCell ref="I36:J36"/>
    <mergeCell ref="I37:J37"/>
    <mergeCell ref="I38:J38"/>
    <mergeCell ref="I39:J39"/>
    <mergeCell ref="I40:J40"/>
    <mergeCell ref="I41:J41"/>
    <mergeCell ref="K35:U35"/>
    <mergeCell ref="K36:U36"/>
    <mergeCell ref="K37:U37"/>
    <mergeCell ref="K38:U38"/>
    <mergeCell ref="K39:U39"/>
    <mergeCell ref="I48:J48"/>
    <mergeCell ref="I49:J49"/>
    <mergeCell ref="I50:J50"/>
    <mergeCell ref="I51:J51"/>
    <mergeCell ref="I52:J52"/>
    <mergeCell ref="K52:U52"/>
    <mergeCell ref="I53:J53"/>
    <mergeCell ref="K53:U53"/>
    <mergeCell ref="I54:J54"/>
    <mergeCell ref="K54:U54"/>
    <mergeCell ref="I55:J55"/>
    <mergeCell ref="K55:U55"/>
    <mergeCell ref="I65:J65"/>
    <mergeCell ref="K65:U65"/>
    <mergeCell ref="I66:J66"/>
    <mergeCell ref="K66:U66"/>
    <mergeCell ref="I67:J67"/>
    <mergeCell ref="K67:U67"/>
    <mergeCell ref="I68:J68"/>
    <mergeCell ref="K68:U68"/>
    <mergeCell ref="K58:U58"/>
    <mergeCell ref="I69:J69"/>
    <mergeCell ref="K69:U69"/>
    <mergeCell ref="K77:U77"/>
    <mergeCell ref="I78:J78"/>
    <mergeCell ref="K78:U78"/>
    <mergeCell ref="I79:J79"/>
    <mergeCell ref="K79:U79"/>
    <mergeCell ref="I70:J70"/>
    <mergeCell ref="K70:U70"/>
    <mergeCell ref="I71:J71"/>
    <mergeCell ref="K71:U71"/>
    <mergeCell ref="I72:J72"/>
    <mergeCell ref="K72:U72"/>
    <mergeCell ref="I73:J73"/>
    <mergeCell ref="K73:U73"/>
    <mergeCell ref="I74:J74"/>
    <mergeCell ref="K74:U74"/>
    <mergeCell ref="K97:U97"/>
    <mergeCell ref="I95:J95"/>
    <mergeCell ref="K95:U95"/>
    <mergeCell ref="I89:J89"/>
    <mergeCell ref="K89:U89"/>
    <mergeCell ref="I90:J90"/>
    <mergeCell ref="K90:U90"/>
    <mergeCell ref="I91:J91"/>
    <mergeCell ref="K91:U91"/>
    <mergeCell ref="I92:J92"/>
    <mergeCell ref="K92:U92"/>
    <mergeCell ref="I93:J93"/>
    <mergeCell ref="K93:U93"/>
    <mergeCell ref="K1:BC2"/>
    <mergeCell ref="I85:J85"/>
    <mergeCell ref="K85:U85"/>
    <mergeCell ref="I86:J86"/>
    <mergeCell ref="K86:U86"/>
    <mergeCell ref="I87:J87"/>
    <mergeCell ref="K87:U87"/>
    <mergeCell ref="I88:J88"/>
    <mergeCell ref="K88:U88"/>
    <mergeCell ref="I80:J80"/>
    <mergeCell ref="K80:U80"/>
    <mergeCell ref="I81:J81"/>
    <mergeCell ref="K81:U81"/>
    <mergeCell ref="I82:J82"/>
    <mergeCell ref="K82:U82"/>
    <mergeCell ref="I83:J83"/>
    <mergeCell ref="K83:U83"/>
    <mergeCell ref="I84:J84"/>
    <mergeCell ref="K84:U84"/>
    <mergeCell ref="I75:J75"/>
    <mergeCell ref="K75:U75"/>
    <mergeCell ref="I76:J76"/>
    <mergeCell ref="K76:U76"/>
    <mergeCell ref="I77:J77"/>
  </mergeCells>
  <pageMargins left="0.78740157480314965" right="0.55118110236220474" top="0.78740157480314965" bottom="0.51181102362204722" header="0.19685039370078741" footer="0.19685039370078741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Баулина Светлана Ивановна</dc:creator>
  <cp:lastModifiedBy>Князева Татьяна Михайловна</cp:lastModifiedBy>
  <cp:lastPrinted>2022-03-18T12:14:45Z</cp:lastPrinted>
  <dcterms:created xsi:type="dcterms:W3CDTF">2020-03-11T08:14:07Z</dcterms:created>
  <dcterms:modified xsi:type="dcterms:W3CDTF">2022-03-18T12:15:11Z</dcterms:modified>
</cp:coreProperties>
</file>