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05" windowHeight="7950"/>
  </bookViews>
  <sheets>
    <sheet name="январь-декабрь 2018" sheetId="2" r:id="rId1"/>
  </sheets>
  <definedNames>
    <definedName name="_xlnm.Print_Area" localSheetId="0">'январь-декабрь 2018'!$A$3:$D$21</definedName>
  </definedNames>
  <calcPr calcId="152511"/>
</workbook>
</file>

<file path=xl/calcChain.xml><?xml version="1.0" encoding="utf-8"?>
<calcChain xmlns="http://schemas.openxmlformats.org/spreadsheetml/2006/main">
  <c r="D16" i="2" l="1"/>
  <c r="D15" i="2"/>
  <c r="D10" i="2" l="1"/>
  <c r="D9" i="2"/>
  <c r="D8" i="2"/>
  <c r="D7" i="2"/>
  <c r="D6" i="2"/>
  <c r="D12" i="2"/>
  <c r="D14" i="2" l="1"/>
  <c r="D11" i="2"/>
  <c r="D17" i="2"/>
  <c r="D13" i="2"/>
  <c r="D4" i="2" l="1"/>
  <c r="D18" i="2" l="1"/>
  <c r="D19" i="2"/>
</calcChain>
</file>

<file path=xl/comments1.xml><?xml version="1.0" encoding="utf-8"?>
<comments xmlns="http://schemas.openxmlformats.org/spreadsheetml/2006/main">
  <authors>
    <author>Автор</author>
  </authors>
  <commentList>
    <comment ref="A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одного с/х предприятия
</t>
        </r>
      </text>
    </comment>
  </commentList>
</comments>
</file>

<file path=xl/sharedStrings.xml><?xml version="1.0" encoding="utf-8"?>
<sst xmlns="http://schemas.openxmlformats.org/spreadsheetml/2006/main" count="23" uniqueCount="21">
  <si>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</si>
  <si>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</si>
  <si>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</si>
  <si>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</si>
  <si>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</si>
  <si>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</si>
  <si>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</si>
  <si>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</si>
  <si>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</si>
  <si>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</si>
  <si>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</si>
  <si>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</si>
  <si>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</si>
  <si>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</si>
  <si>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</si>
  <si>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</si>
  <si>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Темп роста</t>
  </si>
  <si>
    <t>Информация о социально-экономическом положении Воскресенского муниципального района за январь - декабрь 2018 года.</t>
  </si>
  <si>
    <t>январь-декабрь 2018</t>
  </si>
  <si>
    <t>январь-декабрь 2017</t>
  </si>
  <si>
    <r>
      <t>Ввод в действие жилых домов (жилая площадь) за счет всех источников финансирования, тыс.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</si>
</sst>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  <numFmt numFmtId="168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Continuous" vertical="center" wrapText="1"/>
    </xf>
    <xf numFmtId="165" fontId="5" fillId="0" borderId="0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7" fontId="9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168" fontId="9" fillId="0" borderId="1" xfId="1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166" fontId="9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defaultRowHeight="15" x14ac:dyDescent="0.25"/>
  <cols>
    <col min="1" max="1" width="40.85546875" customWidth="1"/>
    <col min="2" max="2" width="14.42578125" customWidth="1"/>
    <col min="3" max="3" width="14.5703125" customWidth="1"/>
    <col min="4" max="4" width="13.5703125" customWidth="1"/>
    <col min="5" max="5" width="14.28515625" customWidth="1"/>
    <col min="7" max="8" width="12.5703125" bestFit="1" customWidth="1"/>
  </cols>
  <sheetData>
    <row r="1" spans="1:6" ht="47.65" customHeight="1" x14ac:dyDescent="0.25">
      <c r="A1" s="25" t="s">
        <v>17</v>
      </c>
      <c r="B1" s="25"/>
      <c r="C1" s="26"/>
      <c r="D1" s="26"/>
      <c r="E1" s="7"/>
      <c r="F1" s="7"/>
    </row>
    <row r="3" spans="1:6" ht="64.349999999999994" customHeight="1" x14ac:dyDescent="0.25">
      <c r="A3" s="13" t="s">
        <v>0</v>
      </c>
      <c r="B3" s="14" t="s">
        <v>18</v>
      </c>
      <c r="C3" s="14" t="s">
        <v>19</v>
      </c>
      <c r="D3" s="14" t="s">
        <v>16</v>
      </c>
      <c r="E3" s="10"/>
    </row>
    <row r="4" spans="1:6" ht="60" x14ac:dyDescent="0.25">
      <c r="A4" s="4" t="s">
        <v>1</v>
      </c>
      <c r="B4" s="18">
        <v>49376.06</v>
      </c>
      <c r="C4" s="9">
        <v>48981.7</v>
      </c>
      <c r="D4" s="8">
        <f>B4/C4*100</f>
        <v>100.80511701308856</v>
      </c>
      <c r="E4" s="11"/>
    </row>
    <row r="5" spans="1:6" ht="57.75" customHeight="1" x14ac:dyDescent="0.25">
      <c r="A5" s="4" t="s">
        <v>2</v>
      </c>
      <c r="B5" s="15"/>
      <c r="C5" s="5"/>
      <c r="D5" s="8"/>
      <c r="E5" s="11"/>
    </row>
    <row r="6" spans="1:6" ht="31.5" customHeight="1" x14ac:dyDescent="0.25">
      <c r="A6" s="4" t="s">
        <v>3</v>
      </c>
      <c r="B6" s="15">
        <v>390.62</v>
      </c>
      <c r="C6" s="8">
        <v>330.5</v>
      </c>
      <c r="D6" s="8">
        <f t="shared" ref="D6:D14" si="0">B6/C6*100</f>
        <v>118.19062027231469</v>
      </c>
      <c r="E6" s="11"/>
    </row>
    <row r="7" spans="1:6" ht="31.5" customHeight="1" x14ac:dyDescent="0.25">
      <c r="A7" s="4" t="s">
        <v>4</v>
      </c>
      <c r="B7" s="15">
        <v>27.26</v>
      </c>
      <c r="C7" s="21">
        <v>27.51</v>
      </c>
      <c r="D7" s="8">
        <f t="shared" si="0"/>
        <v>99.091239549254823</v>
      </c>
      <c r="E7" s="11"/>
    </row>
    <row r="8" spans="1:6" ht="44.25" customHeight="1" x14ac:dyDescent="0.25">
      <c r="A8" s="4" t="s">
        <v>5</v>
      </c>
      <c r="B8" s="15">
        <v>28.6</v>
      </c>
      <c r="C8" s="8">
        <v>33.799999999999997</v>
      </c>
      <c r="D8" s="8">
        <f t="shared" si="0"/>
        <v>84.615384615384627</v>
      </c>
      <c r="E8" s="11"/>
    </row>
    <row r="9" spans="1:6" ht="39" customHeight="1" x14ac:dyDescent="0.25">
      <c r="A9" s="4" t="s">
        <v>6</v>
      </c>
      <c r="B9" s="19">
        <v>17654</v>
      </c>
      <c r="C9" s="20">
        <v>18736</v>
      </c>
      <c r="D9" s="8">
        <f t="shared" si="0"/>
        <v>94.22502134927413</v>
      </c>
      <c r="E9" s="11"/>
    </row>
    <row r="10" spans="1:6" ht="24" customHeight="1" x14ac:dyDescent="0.25">
      <c r="A10" s="4" t="s">
        <v>7</v>
      </c>
      <c r="B10" s="19">
        <v>38737</v>
      </c>
      <c r="C10" s="20">
        <v>33915</v>
      </c>
      <c r="D10" s="8">
        <f t="shared" si="0"/>
        <v>114.21789768538994</v>
      </c>
      <c r="E10" s="11"/>
    </row>
    <row r="11" spans="1:6" s="6" customFormat="1" ht="45" x14ac:dyDescent="0.25">
      <c r="A11" s="4" t="s">
        <v>8</v>
      </c>
      <c r="B11" s="17">
        <v>26.13</v>
      </c>
      <c r="C11" s="9">
        <v>9.1</v>
      </c>
      <c r="D11" s="8">
        <f t="shared" si="0"/>
        <v>287.14285714285717</v>
      </c>
      <c r="E11" s="11"/>
    </row>
    <row r="12" spans="1:6" ht="45" x14ac:dyDescent="0.25">
      <c r="A12" s="4" t="s">
        <v>9</v>
      </c>
      <c r="B12" s="19">
        <v>43456</v>
      </c>
      <c r="C12" s="16">
        <v>40184</v>
      </c>
      <c r="D12" s="8">
        <f t="shared" si="0"/>
        <v>108.1425442962373</v>
      </c>
      <c r="E12" s="11"/>
    </row>
    <row r="13" spans="1:6" ht="30" x14ac:dyDescent="0.25">
      <c r="A13" s="4" t="s">
        <v>10</v>
      </c>
      <c r="B13" s="18">
        <v>14.34</v>
      </c>
      <c r="C13" s="22">
        <v>13.04</v>
      </c>
      <c r="D13" s="8">
        <f t="shared" si="0"/>
        <v>109.96932515337423</v>
      </c>
      <c r="E13" s="11"/>
    </row>
    <row r="14" spans="1:6" ht="45" x14ac:dyDescent="0.25">
      <c r="A14" s="4" t="s">
        <v>11</v>
      </c>
      <c r="B14" s="18">
        <v>3.46</v>
      </c>
      <c r="C14" s="22">
        <v>3.35</v>
      </c>
      <c r="D14" s="8">
        <f t="shared" si="0"/>
        <v>103.28358208955224</v>
      </c>
      <c r="E14" s="11"/>
    </row>
    <row r="15" spans="1:6" ht="48" x14ac:dyDescent="0.25">
      <c r="A15" s="4" t="s">
        <v>20</v>
      </c>
      <c r="B15" s="23">
        <v>121.41</v>
      </c>
      <c r="C15" s="24">
        <v>127.9</v>
      </c>
      <c r="D15" s="8">
        <f>B15/C15*100</f>
        <v>94.925723221266608</v>
      </c>
      <c r="E15" s="11"/>
    </row>
    <row r="16" spans="1:6" ht="30" x14ac:dyDescent="0.25">
      <c r="A16" s="4" t="s">
        <v>12</v>
      </c>
      <c r="B16" s="23">
        <v>115.31</v>
      </c>
      <c r="C16" s="24">
        <v>82.6</v>
      </c>
      <c r="D16" s="8">
        <f>B16/C16*100</f>
        <v>139.60048426150124</v>
      </c>
      <c r="E16" s="11"/>
    </row>
    <row r="17" spans="1:5" ht="60" x14ac:dyDescent="0.25">
      <c r="A17" s="3" t="s">
        <v>13</v>
      </c>
      <c r="B17" s="15">
        <v>1715.3</v>
      </c>
      <c r="C17" s="12">
        <v>2164.9</v>
      </c>
      <c r="D17" s="8">
        <f>B17/C17*100</f>
        <v>79.23229710379232</v>
      </c>
      <c r="E17" s="11"/>
    </row>
    <row r="18" spans="1:5" hidden="1" x14ac:dyDescent="0.25">
      <c r="A18" s="4" t="s">
        <v>14</v>
      </c>
      <c r="B18" s="15"/>
      <c r="C18" s="2"/>
      <c r="D18" s="8" t="e">
        <f>C18/#REF!*100</f>
        <v>#REF!</v>
      </c>
      <c r="E18" s="11"/>
    </row>
    <row r="19" spans="1:5" hidden="1" x14ac:dyDescent="0.25">
      <c r="A19" s="4" t="s">
        <v>15</v>
      </c>
      <c r="B19" s="15"/>
      <c r="C19" s="2"/>
      <c r="D19" s="8" t="e">
        <f>C19/#REF!*100</f>
        <v>#REF!</v>
      </c>
      <c r="E19" s="11"/>
    </row>
    <row r="20" spans="1:5" x14ac:dyDescent="0.25">
      <c r="A20" s="4" t="s">
        <v>14</v>
      </c>
      <c r="B20" s="17">
        <v>1412</v>
      </c>
      <c r="C20" s="2">
        <v>904</v>
      </c>
      <c r="D20" s="1">
        <v>156.19999999999999</v>
      </c>
    </row>
    <row r="21" spans="1:5" x14ac:dyDescent="0.25">
      <c r="A21" s="4" t="s">
        <v>15</v>
      </c>
      <c r="B21" s="17">
        <v>2259</v>
      </c>
      <c r="C21" s="2">
        <v>1699</v>
      </c>
      <c r="D21" s="1">
        <v>133</v>
      </c>
    </row>
  </sheetData>
  <mergeCells count="1">
    <mergeCell ref="A1:D1"/>
  </mergeCell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 2018</vt:lpstr>
      <vt:lpstr>'январь-декабрь 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2019-04-05T09:44:10Z</dcterms:modified>
</cp:coreProperties>
</file>