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<sst xmlns="http://schemas.openxmlformats.org/spreadsheetml/2006/main" count="67" uniqueCount="40">
  <si>
    <t>Рз</t>
  </si>
  <si>
    <t>Пр</t>
  </si>
  <si>
    <t>ЦСР</t>
  </si>
  <si>
    <t>ВР</t>
  </si>
  <si>
    <t>Администрация городского округа Воскресенск Московской области</t>
  </si>
  <si>
    <t>905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</si>
  <si>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</si>
  <si>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</si>
  <si>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</si>
  <si>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</si>
  <si>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Жилищно-коммунальное хозяйство</t>
  </si>
  <si>
    <t>05</t>
  </si>
  <si>
    <t>Коммунальное хозяйство</t>
  </si>
  <si>
    <t>02</t>
  </si>
  <si>
    <t>1000000000</t>
  </si>
  <si>
    <t>Подпрограмма "Системы водоотведения"</t>
  </si>
  <si>
    <t>1020000000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</si>
  <si>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 на территории муниципальных образований Московской области"</t>
  </si>
  <si>
    <t>1020200000</t>
  </si>
  <si>
    <t>Строительство (реконструкция) канализационных коллекторов, канализационных насосных станций за счет средств местного бюджета</t>
  </si>
  <si>
    <t>1020274030</t>
  </si>
  <si>
    <t>* За исключением целевых средств, поступивших из бюджета Московской области на решение жилищных вопросов различным категориям граждан</t>
  </si>
  <si>
    <t>Итого *</t>
  </si>
  <si>
    <t>Реконструкция КНС по адресу: г. Воскресенск, ул. Лермонтова, д.7а</t>
  </si>
  <si>
    <t>Муниципальная программа "Развитие инженерной инфраструктуры, энергоэффективности и отрасли обращения с отходами"</t>
  </si>
  <si>
    <t>Наименование</t>
  </si>
  <si>
    <t>Код главы</t>
  </si>
  <si>
    <t>Ед.изм. тыс.руб.</t>
  </si>
  <si>
    <t>Уточненный план</t>
  </si>
  <si>
    <t>Исполнено</t>
  </si>
  <si>
    <t>Процент исполнения</t>
  </si>
  <si>
    <t>Приложение 6</t>
  </si>
  <si>
    <t>Расходы бюджета городского округа Воскресенск за 2023 год на осуществление бюджетных инвестиций в объекты капитального строительства  (реконструкции) муниципальной собственности</t>
  </si>
  <si>
    <t>к решению Совета депутатов</t>
  </si>
  <si>
    <t xml:space="preserve">городского округа Воскресенск </t>
  </si>
  <si>
    <t xml:space="preserve">  </t>
  </si>
  <si>
    <t xml:space="preserve">"Об исполнении бюджета городского округа  </t>
  </si>
  <si>
    <t xml:space="preserve">    </t>
  </si>
  <si>
    <t>Воскресенск Мосовской области за 2023 год"</t>
  </si>
  <si>
    <t xml:space="preserve">     Московской области  от                 №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</si>
</sst>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&gt;=50]#,##0.0,;[Red][&lt;=-50]\-#,##0.0,;#,##0.0,"/>
    <numFmt numFmtId="175" formatCode="0.0;[Red]0.0"/>
    <numFmt numFmtId="176" formatCode="#,##0.00_ ;[Red]\-#,##0.00\ 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_ ;[Red]\-#,##0.0\ "/>
    <numFmt numFmtId="182" formatCode="#,##0.0"/>
  </numFmts>
  <fonts count="40">
    <font>
      <sz val="11"/>
      <color indexed="8"/>
      <name val="Calibri"/>
      <family val="2"/>
    </font>
    <font>
      <sz val="8"/>
      <color indexed="8"/>
      <name val="Arial Black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2" fontId="37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174" fontId="38" fillId="33" borderId="10" xfId="0" applyNumberFormat="1" applyFont="1" applyFill="1" applyBorder="1" applyAlignment="1">
      <alignment horizontal="right" vertical="center"/>
    </xf>
    <xf numFmtId="49" fontId="38" fillId="33" borderId="10" xfId="0" applyNumberFormat="1" applyFont="1" applyFill="1" applyBorder="1" applyAlignment="1">
      <alignment horizontal="center" vertical="center"/>
    </xf>
    <xf numFmtId="2" fontId="38" fillId="33" borderId="10" xfId="0" applyNumberFormat="1" applyFont="1" applyFill="1" applyBorder="1" applyAlignment="1">
      <alignment horizontal="center" vertical="center"/>
    </xf>
    <xf numFmtId="0" fontId="38" fillId="0" borderId="10" xfId="0" applyNumberFormat="1" applyFont="1" applyBorder="1" applyAlignment="1">
      <alignment horizontal="center" vertical="center" wrapText="1"/>
    </xf>
    <xf numFmtId="2" fontId="38" fillId="0" borderId="10" xfId="0" applyNumberFormat="1" applyFont="1" applyBorder="1" applyAlignment="1">
      <alignment horizontal="center" vertical="center"/>
    </xf>
    <xf numFmtId="2" fontId="38" fillId="0" borderId="10" xfId="0" applyNumberFormat="1" applyFont="1" applyBorder="1" applyAlignment="1">
      <alignment vertical="center"/>
    </xf>
    <xf numFmtId="174" fontId="38" fillId="0" borderId="10" xfId="0" applyNumberFormat="1" applyFont="1" applyBorder="1" applyAlignment="1">
      <alignment horizontal="right" vertical="center"/>
    </xf>
    <xf numFmtId="0" fontId="38" fillId="0" borderId="0" xfId="52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38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8" fillId="33" borderId="10" xfId="0" applyNumberFormat="1" applyFont="1" applyFill="1" applyBorder="1" applyAlignment="1">
      <alignment horizontal="center" vertical="center" wrapText="1"/>
    </xf>
    <xf numFmtId="0" fontId="38" fillId="33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2" fontId="38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wrapText="1"/>
    </xf>
    <xf numFmtId="2" fontId="38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left" vertical="center" wrapText="1"/>
    </xf>
    <xf numFmtId="0" fontId="38" fillId="0" borderId="0" xfId="52" applyNumberFormat="1" applyFont="1" applyBorder="1" applyAlignment="1">
      <alignment horizontal="right" wrapText="1"/>
      <protection/>
    </xf>
    <xf numFmtId="0" fontId="2" fillId="0" borderId="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38" fillId="0" borderId="0" xfId="52" applyNumberFormat="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182" fontId="2" fillId="0" borderId="10" xfId="0" applyNumberFormat="1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L30" sqref="L30"/>
    </sheetView>
  </sheetViews>
  <sheetFormatPr defaultColWidth="9.140625" defaultRowHeight="15"/>
  <cols>
    <col min="1" max="1" width="30.140625" style="0" customWidth="1"/>
    <col min="2" max="2" width="55.8515625" style="0" customWidth="1"/>
    <col min="3" max="3" width="6.7109375" style="0" customWidth="1"/>
    <col min="4" max="5" width="5.7109375" style="0" customWidth="1"/>
    <col min="6" max="6" width="14.8515625" style="0" customWidth="1"/>
    <col min="7" max="7" width="5.7109375" style="0" customWidth="1"/>
    <col min="8" max="8" width="13.28125" style="0" customWidth="1"/>
    <col min="9" max="9" width="12.57421875" style="0" customWidth="1"/>
    <col min="10" max="10" width="12.421875" style="0" customWidth="1"/>
  </cols>
  <sheetData>
    <row r="1" spans="1:10" ht="15.75" customHeight="1">
      <c r="A1" s="16"/>
      <c r="B1" s="16"/>
      <c r="C1" s="16"/>
      <c r="D1" s="16"/>
      <c r="E1" s="16"/>
      <c r="F1" s="16"/>
      <c r="G1" s="22" t="s">
        <v>31</v>
      </c>
      <c r="H1" s="22"/>
      <c r="I1" s="22"/>
      <c r="J1" s="22"/>
    </row>
    <row r="2" spans="1:10" ht="15.75" customHeight="1">
      <c r="A2" s="17"/>
      <c r="B2" s="17"/>
      <c r="C2" s="17"/>
      <c r="D2" s="17"/>
      <c r="E2" s="17"/>
      <c r="F2" s="17"/>
      <c r="G2" s="23" t="s">
        <v>33</v>
      </c>
      <c r="H2" s="23"/>
      <c r="I2" s="23"/>
      <c r="J2" s="23"/>
    </row>
    <row r="3" spans="1:10" ht="16.5" customHeight="1">
      <c r="A3" s="17"/>
      <c r="B3" s="17"/>
      <c r="C3" s="17"/>
      <c r="D3" s="17"/>
      <c r="E3" s="17"/>
      <c r="F3" s="17"/>
      <c r="G3" s="23" t="s">
        <v>34</v>
      </c>
      <c r="H3" s="23"/>
      <c r="I3" s="23"/>
      <c r="J3" s="23"/>
    </row>
    <row r="4" spans="2:10" ht="16.5" customHeight="1">
      <c r="B4" s="17"/>
      <c r="C4" s="17"/>
      <c r="D4" s="17"/>
      <c r="E4" s="17"/>
      <c r="F4" s="17"/>
      <c r="G4" s="21" t="s">
        <v>39</v>
      </c>
      <c r="H4" s="21"/>
      <c r="I4" s="21"/>
      <c r="J4" s="21"/>
    </row>
    <row r="5" spans="1:10" ht="16.5" customHeight="1">
      <c r="A5" s="18" t="s">
        <v>35</v>
      </c>
      <c r="B5" s="18"/>
      <c r="C5" s="18"/>
      <c r="D5" s="18"/>
      <c r="E5" s="18"/>
      <c r="F5" s="24" t="s">
        <v>36</v>
      </c>
      <c r="G5" s="24"/>
      <c r="H5" s="24"/>
      <c r="I5" s="24"/>
      <c r="J5" s="24"/>
    </row>
    <row r="6" spans="1:10" ht="16.5" customHeight="1">
      <c r="A6" s="18" t="s">
        <v>37</v>
      </c>
      <c r="B6" s="18"/>
      <c r="C6" s="18"/>
      <c r="D6" s="18"/>
      <c r="E6" s="18"/>
      <c r="F6" s="24" t="s">
        <v>38</v>
      </c>
      <c r="G6" s="24"/>
      <c r="H6" s="24"/>
      <c r="I6" s="24"/>
      <c r="J6" s="24"/>
    </row>
    <row r="7" spans="1:10" ht="16.5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0" ht="43.5" customHeight="1">
      <c r="A8" s="35" t="s">
        <v>32</v>
      </c>
      <c r="B8" s="35"/>
      <c r="C8" s="35"/>
      <c r="D8" s="35"/>
      <c r="E8" s="35"/>
      <c r="F8" s="35"/>
      <c r="G8" s="35"/>
      <c r="H8" s="35"/>
      <c r="I8" s="35"/>
      <c r="J8" s="36"/>
    </row>
    <row r="9" spans="1:10" ht="21.75" customHeight="1">
      <c r="A9" s="12"/>
      <c r="B9" s="12"/>
      <c r="C9" s="12"/>
      <c r="D9" s="12"/>
      <c r="E9" s="12"/>
      <c r="F9" s="12"/>
      <c r="G9" s="12"/>
      <c r="H9" s="32" t="s">
        <v>27</v>
      </c>
      <c r="I9" s="33"/>
      <c r="J9" s="4"/>
    </row>
    <row r="10" spans="1:10" ht="15">
      <c r="A10" s="19" t="s">
        <v>25</v>
      </c>
      <c r="B10" s="19"/>
      <c r="C10" s="19" t="s">
        <v>26</v>
      </c>
      <c r="D10" s="19" t="s">
        <v>0</v>
      </c>
      <c r="E10" s="19" t="s">
        <v>1</v>
      </c>
      <c r="F10" s="19" t="s">
        <v>2</v>
      </c>
      <c r="G10" s="19" t="s">
        <v>3</v>
      </c>
      <c r="H10" s="19" t="s">
        <v>28</v>
      </c>
      <c r="I10" s="19" t="s">
        <v>29</v>
      </c>
      <c r="J10" s="34" t="s">
        <v>30</v>
      </c>
    </row>
    <row r="11" spans="1:10" ht="22.5" customHeight="1">
      <c r="A11" s="19"/>
      <c r="B11" s="19"/>
      <c r="C11" s="19"/>
      <c r="D11" s="19"/>
      <c r="E11" s="19"/>
      <c r="F11" s="19"/>
      <c r="G11" s="19"/>
      <c r="H11" s="30"/>
      <c r="I11" s="30"/>
      <c r="J11" s="34"/>
    </row>
    <row r="12" spans="1:10" ht="15.75">
      <c r="A12" s="19">
        <v>1</v>
      </c>
      <c r="B12" s="19"/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4">
        <v>7</v>
      </c>
      <c r="I12" s="14">
        <v>8</v>
      </c>
      <c r="J12" s="13">
        <v>9</v>
      </c>
    </row>
    <row r="13" spans="1:10" ht="23.25" customHeight="1">
      <c r="A13" s="31" t="s">
        <v>4</v>
      </c>
      <c r="B13" s="31"/>
      <c r="C13" s="8" t="s">
        <v>5</v>
      </c>
      <c r="D13" s="8"/>
      <c r="E13" s="8"/>
      <c r="F13" s="8"/>
      <c r="G13" s="8"/>
      <c r="H13" s="11">
        <f aca="true" t="shared" si="0" ref="H13:I15">H14</f>
        <v>6854900</v>
      </c>
      <c r="I13" s="11">
        <f t="shared" si="0"/>
        <v>0</v>
      </c>
      <c r="J13" s="37">
        <v>0</v>
      </c>
    </row>
    <row r="14" spans="1:10" s="3" customFormat="1" ht="18.75" customHeight="1">
      <c r="A14" s="20" t="s">
        <v>10</v>
      </c>
      <c r="B14" s="20"/>
      <c r="C14" s="14" t="s">
        <v>5</v>
      </c>
      <c r="D14" s="14" t="s">
        <v>11</v>
      </c>
      <c r="E14" s="14"/>
      <c r="F14" s="14"/>
      <c r="G14" s="14"/>
      <c r="H14" s="5">
        <f t="shared" si="0"/>
        <v>6854900</v>
      </c>
      <c r="I14" s="5">
        <f t="shared" si="0"/>
        <v>0</v>
      </c>
      <c r="J14" s="37">
        <v>0</v>
      </c>
    </row>
    <row r="15" spans="1:10" s="3" customFormat="1" ht="18.75" customHeight="1">
      <c r="A15" s="20" t="s">
        <v>12</v>
      </c>
      <c r="B15" s="20"/>
      <c r="C15" s="14">
        <v>905</v>
      </c>
      <c r="D15" s="14" t="s">
        <v>11</v>
      </c>
      <c r="E15" s="14" t="s">
        <v>13</v>
      </c>
      <c r="F15" s="14"/>
      <c r="G15" s="14"/>
      <c r="H15" s="5">
        <f t="shared" si="0"/>
        <v>6854900</v>
      </c>
      <c r="I15" s="5">
        <f t="shared" si="0"/>
        <v>0</v>
      </c>
      <c r="J15" s="37">
        <v>0</v>
      </c>
    </row>
    <row r="16" spans="1:10" s="3" customFormat="1" ht="34.5" customHeight="1">
      <c r="A16" s="20" t="s">
        <v>24</v>
      </c>
      <c r="B16" s="20"/>
      <c r="C16" s="14" t="s">
        <v>5</v>
      </c>
      <c r="D16" s="14" t="s">
        <v>11</v>
      </c>
      <c r="E16" s="14" t="s">
        <v>13</v>
      </c>
      <c r="F16" s="14" t="s">
        <v>14</v>
      </c>
      <c r="G16" s="14"/>
      <c r="H16" s="5">
        <f>H17+H25</f>
        <v>6854900</v>
      </c>
      <c r="I16" s="5">
        <f>I17+I25</f>
        <v>0</v>
      </c>
      <c r="J16" s="37">
        <v>0</v>
      </c>
    </row>
    <row r="17" spans="1:10" s="3" customFormat="1" ht="23.25" customHeight="1" hidden="1">
      <c r="A17" s="28"/>
      <c r="B17" s="28"/>
      <c r="C17" s="14"/>
      <c r="D17" s="14"/>
      <c r="E17" s="14"/>
      <c r="F17" s="6"/>
      <c r="G17" s="14"/>
      <c r="H17" s="5"/>
      <c r="I17" s="5"/>
      <c r="J17" s="37">
        <v>0</v>
      </c>
    </row>
    <row r="18" spans="1:10" s="3" customFormat="1" ht="49.5" customHeight="1" hidden="1">
      <c r="A18" s="25"/>
      <c r="B18" s="25"/>
      <c r="C18" s="14"/>
      <c r="D18" s="14"/>
      <c r="E18" s="14"/>
      <c r="F18" s="6"/>
      <c r="G18" s="14"/>
      <c r="H18" s="5"/>
      <c r="I18" s="5"/>
      <c r="J18" s="37">
        <v>0</v>
      </c>
    </row>
    <row r="19" spans="1:10" s="3" customFormat="1" ht="36" customHeight="1" hidden="1">
      <c r="A19" s="28"/>
      <c r="B19" s="28"/>
      <c r="C19" s="14"/>
      <c r="D19" s="14"/>
      <c r="E19" s="14"/>
      <c r="F19" s="6"/>
      <c r="G19" s="14"/>
      <c r="H19" s="5"/>
      <c r="I19" s="5"/>
      <c r="J19" s="37">
        <v>0</v>
      </c>
    </row>
    <row r="20" spans="1:10" s="3" customFormat="1" ht="23.25" customHeight="1" hidden="1">
      <c r="A20" s="25"/>
      <c r="B20" s="25"/>
      <c r="C20" s="14"/>
      <c r="D20" s="14"/>
      <c r="E20" s="14"/>
      <c r="F20" s="6"/>
      <c r="G20" s="14"/>
      <c r="H20" s="5"/>
      <c r="I20" s="5"/>
      <c r="J20" s="37">
        <v>0</v>
      </c>
    </row>
    <row r="21" spans="1:10" s="3" customFormat="1" ht="23.25" customHeight="1" hidden="1">
      <c r="A21" s="25"/>
      <c r="B21" s="25"/>
      <c r="C21" s="14"/>
      <c r="D21" s="14"/>
      <c r="E21" s="14"/>
      <c r="F21" s="6"/>
      <c r="G21" s="14"/>
      <c r="H21" s="5"/>
      <c r="I21" s="5"/>
      <c r="J21" s="37">
        <v>0</v>
      </c>
    </row>
    <row r="22" spans="1:10" s="3" customFormat="1" ht="23.25" customHeight="1" hidden="1">
      <c r="A22" s="29"/>
      <c r="B22" s="29"/>
      <c r="C22" s="14"/>
      <c r="D22" s="14"/>
      <c r="E22" s="14"/>
      <c r="F22" s="6"/>
      <c r="G22" s="14"/>
      <c r="H22" s="5"/>
      <c r="I22" s="5"/>
      <c r="J22" s="37">
        <v>0</v>
      </c>
    </row>
    <row r="23" spans="1:10" s="3" customFormat="1" ht="84.75" customHeight="1" hidden="1">
      <c r="A23" s="29"/>
      <c r="B23" s="29"/>
      <c r="C23" s="14"/>
      <c r="D23" s="14"/>
      <c r="E23" s="14"/>
      <c r="F23" s="6"/>
      <c r="G23" s="14"/>
      <c r="H23" s="5"/>
      <c r="I23" s="5"/>
      <c r="J23" s="37">
        <v>0</v>
      </c>
    </row>
    <row r="24" spans="1:10" s="3" customFormat="1" ht="36.75" customHeight="1" hidden="1">
      <c r="A24" s="29"/>
      <c r="B24" s="29"/>
      <c r="C24" s="14"/>
      <c r="D24" s="14"/>
      <c r="E24" s="14"/>
      <c r="F24" s="6"/>
      <c r="G24" s="14"/>
      <c r="H24" s="5"/>
      <c r="I24" s="5"/>
      <c r="J24" s="37">
        <v>0</v>
      </c>
    </row>
    <row r="25" spans="1:10" s="3" customFormat="1" ht="19.5" customHeight="1">
      <c r="A25" s="28" t="s">
        <v>15</v>
      </c>
      <c r="B25" s="28"/>
      <c r="C25" s="14" t="s">
        <v>5</v>
      </c>
      <c r="D25" s="14" t="s">
        <v>11</v>
      </c>
      <c r="E25" s="14" t="s">
        <v>13</v>
      </c>
      <c r="F25" s="7" t="s">
        <v>16</v>
      </c>
      <c r="G25" s="7"/>
      <c r="H25" s="5">
        <f>H26</f>
        <v>6854900</v>
      </c>
      <c r="I25" s="5">
        <f>I26</f>
        <v>0</v>
      </c>
      <c r="J25" s="37">
        <v>0</v>
      </c>
    </row>
    <row r="26" spans="1:10" ht="47.25" customHeight="1">
      <c r="A26" s="25" t="s">
        <v>17</v>
      </c>
      <c r="B26" s="25"/>
      <c r="C26" s="8" t="s">
        <v>5</v>
      </c>
      <c r="D26" s="8" t="s">
        <v>11</v>
      </c>
      <c r="E26" s="8" t="s">
        <v>13</v>
      </c>
      <c r="F26" s="9" t="s">
        <v>18</v>
      </c>
      <c r="G26" s="10"/>
      <c r="H26" s="11">
        <f>H27+H33</f>
        <v>6854900</v>
      </c>
      <c r="I26" s="11">
        <f>I27+I33</f>
        <v>0</v>
      </c>
      <c r="J26" s="37">
        <v>0</v>
      </c>
    </row>
    <row r="27" spans="1:10" ht="34.5" customHeight="1">
      <c r="A27" s="25" t="s">
        <v>19</v>
      </c>
      <c r="B27" s="25"/>
      <c r="C27" s="8" t="s">
        <v>5</v>
      </c>
      <c r="D27" s="8" t="s">
        <v>11</v>
      </c>
      <c r="E27" s="8" t="s">
        <v>13</v>
      </c>
      <c r="F27" s="9" t="s">
        <v>20</v>
      </c>
      <c r="G27" s="10"/>
      <c r="H27" s="11">
        <f>H28</f>
        <v>6854900</v>
      </c>
      <c r="I27" s="11">
        <f>I28</f>
        <v>0</v>
      </c>
      <c r="J27" s="37">
        <v>0</v>
      </c>
    </row>
    <row r="28" spans="1:10" ht="23.25" customHeight="1">
      <c r="A28" s="25" t="s">
        <v>6</v>
      </c>
      <c r="B28" s="25"/>
      <c r="C28" s="8" t="s">
        <v>5</v>
      </c>
      <c r="D28" s="8" t="s">
        <v>11</v>
      </c>
      <c r="E28" s="8" t="s">
        <v>13</v>
      </c>
      <c r="F28" s="9" t="s">
        <v>20</v>
      </c>
      <c r="G28" s="7" t="s">
        <v>7</v>
      </c>
      <c r="H28" s="11">
        <f>H29</f>
        <v>6854900</v>
      </c>
      <c r="I28" s="11">
        <f>I29</f>
        <v>0</v>
      </c>
      <c r="J28" s="37">
        <v>0</v>
      </c>
    </row>
    <row r="29" spans="1:10" ht="19.5" customHeight="1">
      <c r="A29" s="25" t="s">
        <v>8</v>
      </c>
      <c r="B29" s="25"/>
      <c r="C29" s="8" t="s">
        <v>5</v>
      </c>
      <c r="D29" s="8" t="s">
        <v>11</v>
      </c>
      <c r="E29" s="8" t="s">
        <v>13</v>
      </c>
      <c r="F29" s="9" t="s">
        <v>20</v>
      </c>
      <c r="G29" s="9" t="s">
        <v>9</v>
      </c>
      <c r="H29" s="11">
        <f>H30+H32+H31</f>
        <v>6854900</v>
      </c>
      <c r="I29" s="11">
        <f>I30+I32</f>
        <v>0</v>
      </c>
      <c r="J29" s="37">
        <v>0</v>
      </c>
    </row>
    <row r="30" spans="1:10" ht="20.25" customHeight="1">
      <c r="A30" s="25" t="s">
        <v>23</v>
      </c>
      <c r="B30" s="25"/>
      <c r="C30" s="8" t="s">
        <v>5</v>
      </c>
      <c r="D30" s="8" t="s">
        <v>11</v>
      </c>
      <c r="E30" s="8" t="s">
        <v>13</v>
      </c>
      <c r="F30" s="9" t="s">
        <v>20</v>
      </c>
      <c r="G30" s="9" t="s">
        <v>9</v>
      </c>
      <c r="H30" s="11">
        <f>6854900+4307000-4307000</f>
        <v>6854900</v>
      </c>
      <c r="I30" s="11">
        <v>0</v>
      </c>
      <c r="J30" s="37">
        <v>0</v>
      </c>
    </row>
    <row r="31" spans="1:10" ht="37.5" customHeight="1" hidden="1">
      <c r="A31" s="25"/>
      <c r="B31" s="25"/>
      <c r="C31" s="8"/>
      <c r="D31" s="8"/>
      <c r="E31" s="8"/>
      <c r="F31" s="9"/>
      <c r="G31" s="9"/>
      <c r="H31" s="11"/>
      <c r="I31" s="11"/>
      <c r="J31" s="37">
        <v>0</v>
      </c>
    </row>
    <row r="32" spans="1:10" ht="36" customHeight="1" hidden="1">
      <c r="A32" s="27"/>
      <c r="B32" s="27"/>
      <c r="C32" s="8"/>
      <c r="D32" s="8"/>
      <c r="E32" s="8"/>
      <c r="F32" s="9"/>
      <c r="G32" s="9"/>
      <c r="H32" s="11"/>
      <c r="I32" s="11"/>
      <c r="J32" s="37">
        <v>0</v>
      </c>
    </row>
    <row r="33" spans="1:10" ht="30" customHeight="1" hidden="1">
      <c r="A33" s="25"/>
      <c r="B33" s="25"/>
      <c r="C33" s="8"/>
      <c r="D33" s="8"/>
      <c r="E33" s="8"/>
      <c r="F33" s="9"/>
      <c r="G33" s="10"/>
      <c r="H33" s="11"/>
      <c r="I33" s="11"/>
      <c r="J33" s="37">
        <v>0</v>
      </c>
    </row>
    <row r="34" spans="1:10" ht="20.25" customHeight="1" hidden="1">
      <c r="A34" s="25"/>
      <c r="B34" s="25"/>
      <c r="C34" s="8"/>
      <c r="D34" s="8"/>
      <c r="E34" s="8"/>
      <c r="F34" s="9"/>
      <c r="G34" s="7"/>
      <c r="H34" s="11"/>
      <c r="I34" s="11"/>
      <c r="J34" s="37">
        <v>0</v>
      </c>
    </row>
    <row r="35" spans="1:10" ht="20.25" customHeight="1" hidden="1">
      <c r="A35" s="25"/>
      <c r="B35" s="25"/>
      <c r="C35" s="8"/>
      <c r="D35" s="8"/>
      <c r="E35" s="8"/>
      <c r="F35" s="9"/>
      <c r="G35" s="9"/>
      <c r="H35" s="11"/>
      <c r="I35" s="11"/>
      <c r="J35" s="37">
        <v>0</v>
      </c>
    </row>
    <row r="36" spans="1:10" ht="38.25" customHeight="1" hidden="1">
      <c r="A36" s="25"/>
      <c r="B36" s="25"/>
      <c r="C36" s="8"/>
      <c r="D36" s="8"/>
      <c r="E36" s="8"/>
      <c r="F36" s="9"/>
      <c r="G36" s="9"/>
      <c r="H36" s="11"/>
      <c r="I36" s="11"/>
      <c r="J36" s="37">
        <v>0</v>
      </c>
    </row>
    <row r="37" spans="1:10" ht="29.25" customHeight="1" hidden="1">
      <c r="A37" s="25"/>
      <c r="B37" s="25"/>
      <c r="C37" s="8"/>
      <c r="D37" s="8"/>
      <c r="E37" s="8"/>
      <c r="F37" s="9"/>
      <c r="G37" s="9"/>
      <c r="H37" s="11"/>
      <c r="I37" s="11"/>
      <c r="J37" s="37">
        <v>0</v>
      </c>
    </row>
    <row r="38" spans="1:10" ht="33" customHeight="1" hidden="1">
      <c r="A38" s="25"/>
      <c r="B38" s="25"/>
      <c r="C38" s="8"/>
      <c r="D38" s="8"/>
      <c r="E38" s="8"/>
      <c r="F38" s="9"/>
      <c r="G38" s="9"/>
      <c r="H38" s="11"/>
      <c r="I38" s="11"/>
      <c r="J38" s="37">
        <v>0</v>
      </c>
    </row>
    <row r="39" spans="1:10" ht="15.75">
      <c r="A39" s="25" t="s">
        <v>22</v>
      </c>
      <c r="B39" s="26"/>
      <c r="C39" s="26"/>
      <c r="D39" s="26"/>
      <c r="E39" s="26"/>
      <c r="F39" s="26"/>
      <c r="G39" s="26"/>
      <c r="H39" s="11">
        <f>H22+H30+H36+H37+H38+H32+H31+H24</f>
        <v>6854900</v>
      </c>
      <c r="I39" s="11">
        <f>I22+I30+I36+I37+I38+I32+I31</f>
        <v>0</v>
      </c>
      <c r="J39" s="37">
        <v>0</v>
      </c>
    </row>
    <row r="40" spans="1:9" ht="15">
      <c r="A40" s="1"/>
      <c r="B40" s="1"/>
      <c r="C40" s="1"/>
      <c r="D40" s="1"/>
      <c r="E40" s="1"/>
      <c r="F40" s="1"/>
      <c r="G40" s="1"/>
      <c r="H40" s="1"/>
      <c r="I40" s="1"/>
    </row>
    <row r="41" spans="1:6" s="2" customFormat="1" ht="15.75">
      <c r="A41" s="4" t="s">
        <v>21</v>
      </c>
      <c r="B41" s="4"/>
      <c r="C41" s="4"/>
      <c r="D41" s="4"/>
      <c r="E41" s="4"/>
      <c r="F41" s="4"/>
    </row>
  </sheetData>
  <sheetProtection/>
  <mergeCells count="45">
    <mergeCell ref="F6:J6"/>
    <mergeCell ref="A16:B16"/>
    <mergeCell ref="A13:B13"/>
    <mergeCell ref="H9:I9"/>
    <mergeCell ref="C10:C11"/>
    <mergeCell ref="J10:J11"/>
    <mergeCell ref="E10:E11"/>
    <mergeCell ref="F10:F11"/>
    <mergeCell ref="G10:G11"/>
    <mergeCell ref="H10:H11"/>
    <mergeCell ref="A20:B20"/>
    <mergeCell ref="A21:B21"/>
    <mergeCell ref="A22:B22"/>
    <mergeCell ref="A23:B23"/>
    <mergeCell ref="I10:I11"/>
    <mergeCell ref="A24:B24"/>
    <mergeCell ref="A18:B18"/>
    <mergeCell ref="A17:B17"/>
    <mergeCell ref="A19:B19"/>
    <mergeCell ref="A14:B14"/>
    <mergeCell ref="A33:B33"/>
    <mergeCell ref="A26:B26"/>
    <mergeCell ref="A27:B27"/>
    <mergeCell ref="A32:B32"/>
    <mergeCell ref="A25:B25"/>
    <mergeCell ref="A28:B28"/>
    <mergeCell ref="A31:B31"/>
    <mergeCell ref="A29:B29"/>
    <mergeCell ref="A30:B30"/>
    <mergeCell ref="A34:B34"/>
    <mergeCell ref="A39:G39"/>
    <mergeCell ref="A37:B37"/>
    <mergeCell ref="A36:B36"/>
    <mergeCell ref="A38:B38"/>
    <mergeCell ref="A35:B35"/>
    <mergeCell ref="A10:B11"/>
    <mergeCell ref="A15:B15"/>
    <mergeCell ref="A12:B12"/>
    <mergeCell ref="D10:D11"/>
    <mergeCell ref="G4:J4"/>
    <mergeCell ref="G1:J1"/>
    <mergeCell ref="G2:J2"/>
    <mergeCell ref="G3:J3"/>
    <mergeCell ref="F5:J5"/>
    <mergeCell ref="A8:J8"/>
  </mergeCells>
  <printOptions/>
  <pageMargins left="0.7874015748031497" right="0.5905511811023623" top="0.7874015748031497" bottom="0.5905511811023623" header="0.2755905511811024" footer="0.2755905511811024"/>
  <pageSetup fitToHeight="0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Скударева Надежда Анатольевна</cp:lastModifiedBy>
  <cp:lastPrinted>2024-03-15T09:44:38Z</cp:lastPrinted>
  <dcterms:created xsi:type="dcterms:W3CDTF">2021-04-12T14:52:46Z</dcterms:created>
  <dcterms:modified xsi:type="dcterms:W3CDTF">2024-03-15T11:24:00Z</dcterms:modified>
  <cp:category/>
  <cp:version/>
  <cp:contentType/>
  <cp:contentStatus/>
</cp:coreProperties>
</file>