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96"/>
  </bookViews>
  <sheets>
    <sheet name="январь-июнь 2022" sheetId="2" r:id="rId1"/>
  </sheets>
  <calcPr calcId="152511"/>
</workbook>
</file>

<file path=xl/calcChain.xml><?xml version="1.0" encoding="utf-8"?>
<calcChain xmlns="http://schemas.openxmlformats.org/spreadsheetml/2006/main">
  <c r="D16" i="2" l="1"/>
  <c r="D15" i="2"/>
  <c r="D14" i="2" l="1"/>
  <c r="D13" i="2"/>
  <c r="D12" i="2"/>
  <c r="D11" i="2"/>
  <c r="D10" i="2"/>
  <c r="D9" i="2"/>
  <c r="D8" i="2"/>
  <c r="D7" i="2"/>
  <c r="D6" i="2"/>
  <c r="D4" i="2"/>
</calcChain>
</file>

<file path=xl/comments1.xml><?xml version="1.0" encoding="utf-8"?>
<comments xmlns="http://schemas.openxmlformats.org/spreadsheetml/2006/main">
  <authors>
    <author>Автор</author>
  </authors>
  <commentList>
    <comment ref="A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по данным областной статистики
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за январь-февраль 2020
</t>
        </r>
      </text>
    </comment>
    <comment ref="B1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B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</commentList>
</comments>
</file>

<file path=xl/sharedStrings.xml><?xml version="1.0" encoding="utf-8"?>
<sst xmlns="http://schemas.openxmlformats.org/spreadsheetml/2006/main" count="19" uniqueCount="19">
  <si>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</si>
  <si>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</si>
  <si>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</si>
  <si>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</si>
  <si>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</si>
  <si>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</si>
  <si>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Обои, тыс.усл.кус.</t>
  </si>
  <si>
    <t>Консервы- всего, тыс.усл.банок</t>
  </si>
  <si>
    <t>Оборот розничной торговли по крупным и средним предприятиям, млн. рублей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</si>
  <si>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</si>
  <si>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Сальдовая прибыль(+), убыток (-) полученная крупными и средними предприятиями всех отраслей экономики, млн. рублей *</t>
  </si>
  <si>
    <t>Средняя начисленная заработная плата работников по крупным и средним предприятиям, рублей*</t>
  </si>
  <si>
    <t>Родилось всего, человек</t>
  </si>
  <si>
    <t>Умерло, человек</t>
  </si>
  <si>
    <t>Информация о социально-экономическом положении городского округа Воскресенск за январь - июнь 2022 года.</t>
  </si>
  <si>
    <t>январь -июнь   2022г</t>
  </si>
  <si>
    <t>январь -июнь   2021г</t>
  </si>
  <si>
    <t>Объем платных услуг населению по крупным и средним предприятиям, млн. руб.</t>
  </si>
  <si>
    <t>*-сведения за январь-май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</si>
</sst>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"/>
  </numFmts>
  <fonts count="11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"/>
  <sheetViews>
    <sheetView tabSelected="1" topLeftCell="A10" workbookViewId="0">
      <selection activeCell="A14" sqref="A14"/>
    </sheetView>
  </sheetViews>
  <sheetFormatPr defaultRowHeight="14.4" x14ac:dyDescent="0.3"/>
  <cols>
    <col min="1" max="1" width="30.88671875" customWidth="1"/>
    <col min="2" max="2" width="14.5546875" style="10" customWidth="1"/>
    <col min="3" max="3" width="14.5546875" customWidth="1"/>
    <col min="4" max="4" width="14.33203125" customWidth="1"/>
  </cols>
  <sheetData>
    <row r="1" spans="1:5" ht="31.5" customHeight="1" x14ac:dyDescent="0.3">
      <c r="A1" s="13" t="s">
        <v>14</v>
      </c>
      <c r="B1" s="13"/>
      <c r="C1" s="13"/>
      <c r="D1" s="13"/>
      <c r="E1" s="7"/>
    </row>
    <row r="3" spans="1:5" ht="78" x14ac:dyDescent="0.3">
      <c r="A3" s="1" t="s">
        <v>0</v>
      </c>
      <c r="B3" s="8" t="s">
        <v>15</v>
      </c>
      <c r="C3" s="6" t="s">
        <v>16</v>
      </c>
      <c r="D3" s="1" t="s">
        <v>1</v>
      </c>
    </row>
    <row r="4" spans="1:5" ht="55.8" x14ac:dyDescent="0.3">
      <c r="A4" s="2" t="s">
        <v>2</v>
      </c>
      <c r="B4" s="9">
        <v>41021.4</v>
      </c>
      <c r="C4" s="9">
        <v>31454.400000000001</v>
      </c>
      <c r="D4" s="3">
        <f>B4/C4*100</f>
        <v>130.41545856859454</v>
      </c>
    </row>
    <row r="5" spans="1:5" ht="42" x14ac:dyDescent="0.3">
      <c r="A5" s="5" t="s">
        <v>3</v>
      </c>
      <c r="B5" s="9"/>
      <c r="C5" s="9"/>
      <c r="D5" s="3"/>
    </row>
    <row r="6" spans="1:5" ht="28.2" x14ac:dyDescent="0.3">
      <c r="A6" s="5" t="s">
        <v>4</v>
      </c>
      <c r="B6" s="9">
        <v>207.96</v>
      </c>
      <c r="C6" s="9">
        <v>206.1</v>
      </c>
      <c r="D6" s="3">
        <f t="shared" ref="D6:D16" si="0">B6/C6*100</f>
        <v>100.90247452692869</v>
      </c>
    </row>
    <row r="7" spans="1:5" ht="28.2" x14ac:dyDescent="0.3">
      <c r="A7" s="5" t="s">
        <v>5</v>
      </c>
      <c r="B7" s="9">
        <v>12.19</v>
      </c>
      <c r="C7" s="9">
        <v>12.79</v>
      </c>
      <c r="D7" s="3">
        <f t="shared" si="0"/>
        <v>95.308835027365134</v>
      </c>
    </row>
    <row r="8" spans="1:5" x14ac:dyDescent="0.3">
      <c r="A8" s="5" t="s">
        <v>6</v>
      </c>
      <c r="B8" s="9">
        <v>6464</v>
      </c>
      <c r="C8" s="9">
        <v>7740</v>
      </c>
      <c r="D8" s="3">
        <f t="shared" si="0"/>
        <v>83.514211886304906</v>
      </c>
    </row>
    <row r="9" spans="1:5" x14ac:dyDescent="0.3">
      <c r="A9" s="5" t="s">
        <v>7</v>
      </c>
      <c r="B9" s="9">
        <v>7834.23</v>
      </c>
      <c r="C9" s="9">
        <v>9183.77</v>
      </c>
      <c r="D9" s="3">
        <f t="shared" si="0"/>
        <v>85.305163347949687</v>
      </c>
    </row>
    <row r="10" spans="1:5" ht="42" x14ac:dyDescent="0.3">
      <c r="A10" s="5" t="s">
        <v>11</v>
      </c>
      <c r="B10" s="9">
        <v>60009.1</v>
      </c>
      <c r="C10" s="9">
        <v>55033.78</v>
      </c>
      <c r="D10" s="3">
        <f t="shared" si="0"/>
        <v>109.04048386282025</v>
      </c>
    </row>
    <row r="11" spans="1:5" ht="42" x14ac:dyDescent="0.3">
      <c r="A11" s="5" t="s">
        <v>8</v>
      </c>
      <c r="B11" s="9">
        <v>11225.02</v>
      </c>
      <c r="C11" s="9">
        <v>9731.7000000000007</v>
      </c>
      <c r="D11" s="3">
        <f t="shared" si="0"/>
        <v>115.34490376809808</v>
      </c>
    </row>
    <row r="12" spans="1:5" ht="42" x14ac:dyDescent="0.3">
      <c r="A12" s="5" t="s">
        <v>17</v>
      </c>
      <c r="B12" s="9">
        <v>608.18100000000004</v>
      </c>
      <c r="C12" s="12">
        <v>764.06</v>
      </c>
      <c r="D12" s="3">
        <f t="shared" si="0"/>
        <v>79.598591733633498</v>
      </c>
    </row>
    <row r="13" spans="1:5" ht="58.8" x14ac:dyDescent="0.3">
      <c r="A13" s="5" t="s">
        <v>9</v>
      </c>
      <c r="B13" s="9">
        <v>101961</v>
      </c>
      <c r="C13" s="9">
        <v>105239</v>
      </c>
      <c r="D13" s="3">
        <f t="shared" si="0"/>
        <v>96.885185149991926</v>
      </c>
    </row>
    <row r="14" spans="1:5" ht="69" x14ac:dyDescent="0.3">
      <c r="A14" s="4" t="s">
        <v>10</v>
      </c>
      <c r="B14" s="9">
        <v>5493300</v>
      </c>
      <c r="C14" s="9">
        <v>2328308</v>
      </c>
      <c r="D14" s="3">
        <f t="shared" si="0"/>
        <v>235.93528004026959</v>
      </c>
    </row>
    <row r="15" spans="1:5" x14ac:dyDescent="0.3">
      <c r="A15" s="5" t="s">
        <v>12</v>
      </c>
      <c r="B15" s="9">
        <v>536</v>
      </c>
      <c r="C15" s="9">
        <v>588</v>
      </c>
      <c r="D15" s="3">
        <f t="shared" si="0"/>
        <v>91.156462585034021</v>
      </c>
    </row>
    <row r="16" spans="1:5" x14ac:dyDescent="0.3">
      <c r="A16" s="5" t="s">
        <v>13</v>
      </c>
      <c r="B16" s="9">
        <v>1198</v>
      </c>
      <c r="C16" s="9">
        <v>1371</v>
      </c>
      <c r="D16" s="3">
        <f t="shared" si="0"/>
        <v>87.381473377097009</v>
      </c>
    </row>
    <row r="18" spans="1:1" x14ac:dyDescent="0.3">
      <c r="A18" s="11" t="s">
        <v>18</v>
      </c>
    </row>
  </sheetData>
  <mergeCells count="1">
    <mergeCell ref="A1:D1"/>
  </mergeCells>
  <printOptions horizontalCentered="1" verticalCentered="1"/>
  <pageMargins left="0" right="0" top="0" bottom="0" header="0.31496062992125984" footer="0.31496062992125984"/>
  <pageSetup paperSize="9"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январь-июнь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2022-08-19T08:22:03Z</dcterms:modified>
</cp:coreProperties>
</file>