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947" windowHeight="10922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28" i="1"/>
  <c r="H27" i="1"/>
  <c r="H26" i="1"/>
  <c r="G29" i="1"/>
  <c r="G28" i="1"/>
  <c r="G27" i="1"/>
  <c r="G26" i="1"/>
  <c r="D25" i="1" l="1"/>
  <c r="E25" i="1"/>
  <c r="F25" i="1"/>
  <c r="G25" i="1"/>
  <c r="H25" i="1"/>
  <c r="C25" i="1"/>
  <c r="D24" i="1"/>
  <c r="E24" i="1"/>
  <c r="F24" i="1"/>
  <c r="G24" i="1"/>
  <c r="H24" i="1"/>
  <c r="C24" i="1"/>
  <c r="D23" i="1"/>
  <c r="E23" i="1"/>
  <c r="F23" i="1"/>
  <c r="G23" i="1"/>
  <c r="H23" i="1"/>
  <c r="C23" i="1"/>
  <c r="D22" i="1"/>
  <c r="E22" i="1"/>
  <c r="F22" i="1"/>
  <c r="G22" i="1"/>
  <c r="H22" i="1"/>
  <c r="C22" i="1"/>
  <c r="G12" i="1" l="1"/>
  <c r="G13" i="1"/>
  <c r="G14" i="1"/>
  <c r="G15" i="1"/>
  <c r="G16" i="1"/>
  <c r="G17" i="1"/>
  <c r="G18" i="1"/>
  <c r="G19" i="1"/>
  <c r="G20" i="1"/>
  <c r="G21" i="1"/>
  <c r="G11" i="1"/>
  <c r="H12" i="1"/>
  <c r="H13" i="1"/>
  <c r="H14" i="1"/>
  <c r="H15" i="1"/>
  <c r="H16" i="1"/>
  <c r="H17" i="1"/>
  <c r="H18" i="1"/>
  <c r="H19" i="1"/>
  <c r="H20" i="1"/>
  <c r="H21" i="1"/>
  <c r="H11" i="1"/>
  <c r="F13" i="1"/>
  <c r="F12" i="1"/>
  <c r="F11" i="1"/>
  <c r="E14" i="1"/>
  <c r="E13" i="1" s="1"/>
  <c r="E12" i="1" s="1"/>
  <c r="E11" i="1" s="1"/>
  <c r="F14" i="1"/>
  <c r="D14" i="1"/>
  <c r="D13" i="1" s="1"/>
  <c r="D12" i="1" s="1"/>
  <c r="D11" i="1" s="1"/>
  <c r="C14" i="1"/>
  <c r="C13" i="1" s="1"/>
  <c r="C12" i="1" s="1"/>
  <c r="C11" i="1" s="1"/>
  <c r="D18" i="1"/>
  <c r="C18" i="1"/>
</calcChain>
</file>

<file path=xl/sharedStrings.xml><?xml version="1.0" encoding="utf-8"?>
<sst xmlns="http://schemas.openxmlformats.org/spreadsheetml/2006/main" count="36" uniqueCount="23">
  <si>
    <t>(название муниципальной программы (подпрограммы))</t>
  </si>
  <si>
    <t xml:space="preserve">     </t>
  </si>
  <si>
    <t>№ п/п</t>
  </si>
  <si>
    <t>Наименование подпрограммы, мероприятия (с указанием порядкового номера)</t>
  </si>
  <si>
    <t xml:space="preserve">Финансирование по годам реализации, тыс. руб. </t>
  </si>
  <si>
    <t>Всего</t>
  </si>
  <si>
    <t>Плановый объем финансирования  (всего, в т.ч. по источникам)</t>
  </si>
  <si>
    <t>Фактическое финансирование. (всего, в т.ч. по источникам)</t>
  </si>
  <si>
    <t>2015 год</t>
  </si>
  <si>
    <t>2016 год</t>
  </si>
  <si>
    <t>Основное мероприятие подпрограммы 1 Финансовая поддержка малого и среднего предпринимательства</t>
  </si>
  <si>
    <t>1.1.1 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развития, и (или модернизации производства товаров)</t>
  </si>
  <si>
    <t>1.1.2 Частичная компенсация субъектам малого и среднего предпринимательства затрат на уплату первого взноса (аванса) при заключении договора лизинга оборудования</t>
  </si>
  <si>
    <t>За счет средств ВМР</t>
  </si>
  <si>
    <t>За счет средств бюджета Московской области</t>
  </si>
  <si>
    <t>За счет средств Федерального бюджета</t>
  </si>
  <si>
    <t>«Развитие малого и среднего предпринимательства в Воскресенском муниципальном районе Московской области на 2015-2019 годы»</t>
  </si>
  <si>
    <t xml:space="preserve">     Муниципальный заказчик Отдел промышленности, предпринимательства и инвестиций управления развития отраслей экономики и инвестиций </t>
  </si>
  <si>
    <t>Подпрограмма: 1 «Развитие малого и среднего предпринимательства в Воскресенском муниципальном районе Московской области  на 2015-2019 годы"</t>
  </si>
  <si>
    <t>Задача: 1 Увеличение доли оборота малых и средних предприятий в общем обороте по полному кругу предприятий Воскресенского муниципального района.</t>
  </si>
  <si>
    <t>Итого по муниципальной программе</t>
  </si>
  <si>
    <t>ИТОГО ПО МУНИЦИПАЛЬНОЙ ПРОГРАММЕ</t>
  </si>
  <si>
    <t xml:space="preserve">Комплексный отчет о выполнении муниципальной программы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</si>
</sst>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4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/>
    </xf>
    <xf numFmtId="0" fontId="0" fillId="0" borderId="1" xfId="0" applyBorder="1"/>
    <xf numFmtId="0" fontId="5" fillId="0" borderId="1" xfId="0" applyFont="1" applyBorder="1"/>
    <xf numFmtId="4" fontId="5" fillId="0" borderId="1" xfId="0" applyNumberFormat="1" applyFont="1" applyBorder="1"/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4" fontId="3" fillId="0" borderId="1" xfId="0" applyNumberFormat="1" applyFont="1" applyBorder="1"/>
    <xf numFmtId="0" fontId="6" fillId="0" borderId="1" xfId="0" applyFont="1" applyBorder="1"/>
    <xf numFmtId="4" fontId="4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A10" workbookViewId="0">
      <selection activeCell="G11" sqref="G11"/>
    </sheetView>
  </sheetViews>
  <sheetFormatPr defaultRowHeight="14.4" x14ac:dyDescent="0.3"/>
  <cols>
    <col min="1" max="1" width="5.09765625" customWidth="1"/>
    <col min="2" max="2" width="46.8984375" customWidth="1"/>
    <col min="3" max="8" width="13.8984375" customWidth="1"/>
    <col min="9" max="9" width="11" customWidth="1"/>
  </cols>
  <sheetData>
    <row r="1" spans="1:8" ht="15.55" x14ac:dyDescent="0.3">
      <c r="A1" s="18" t="s">
        <v>22</v>
      </c>
      <c r="B1" s="18"/>
      <c r="C1" s="18"/>
      <c r="D1" s="18"/>
      <c r="E1" s="18"/>
      <c r="F1" s="18"/>
      <c r="G1" s="18"/>
      <c r="H1" s="18"/>
    </row>
    <row r="2" spans="1:8" ht="5" customHeight="1" x14ac:dyDescent="0.3">
      <c r="A2" s="1"/>
      <c r="B2" s="5"/>
      <c r="C2" s="5"/>
      <c r="D2" s="5"/>
      <c r="E2" s="5"/>
      <c r="F2" s="5"/>
      <c r="G2" s="5"/>
      <c r="H2" s="5"/>
    </row>
    <row r="3" spans="1:8" ht="15.55" x14ac:dyDescent="0.3">
      <c r="A3" s="18" t="s">
        <v>16</v>
      </c>
      <c r="B3" s="18"/>
      <c r="C3" s="18"/>
      <c r="D3" s="18"/>
      <c r="E3" s="18"/>
      <c r="F3" s="18"/>
      <c r="G3" s="18"/>
      <c r="H3" s="18"/>
    </row>
    <row r="4" spans="1:8" ht="15.55" x14ac:dyDescent="0.3">
      <c r="A4" s="18" t="s">
        <v>0</v>
      </c>
      <c r="B4" s="18"/>
      <c r="C4" s="18"/>
      <c r="D4" s="18"/>
      <c r="E4" s="18"/>
      <c r="F4" s="18"/>
      <c r="G4" s="18"/>
      <c r="H4" s="18"/>
    </row>
    <row r="5" spans="1:8" ht="35.450000000000003" customHeight="1" x14ac:dyDescent="0.3">
      <c r="A5" s="19" t="s">
        <v>17</v>
      </c>
      <c r="B5" s="19"/>
      <c r="C5" s="19"/>
      <c r="D5" s="19"/>
      <c r="E5" s="19"/>
      <c r="F5" s="19"/>
      <c r="G5" s="19"/>
      <c r="H5" s="19"/>
    </row>
    <row r="6" spans="1:8" ht="15.55" x14ac:dyDescent="0.3">
      <c r="A6" s="2" t="s">
        <v>1</v>
      </c>
    </row>
    <row r="7" spans="1:8" x14ac:dyDescent="0.3">
      <c r="A7" s="20" t="s">
        <v>2</v>
      </c>
      <c r="B7" s="20" t="s">
        <v>3</v>
      </c>
      <c r="C7" s="20" t="s">
        <v>4</v>
      </c>
      <c r="D7" s="20"/>
      <c r="E7" s="20"/>
      <c r="F7" s="20"/>
      <c r="G7" s="20"/>
      <c r="H7" s="20"/>
    </row>
    <row r="8" spans="1:8" ht="14.95" customHeight="1" x14ac:dyDescent="0.3">
      <c r="A8" s="20"/>
      <c r="B8" s="20"/>
      <c r="C8" s="20" t="s">
        <v>8</v>
      </c>
      <c r="D8" s="20"/>
      <c r="E8" s="20" t="s">
        <v>9</v>
      </c>
      <c r="F8" s="20"/>
      <c r="G8" s="20" t="s">
        <v>5</v>
      </c>
      <c r="H8" s="20"/>
    </row>
    <row r="9" spans="1:8" ht="39.9" x14ac:dyDescent="0.3">
      <c r="A9" s="20"/>
      <c r="B9" s="20"/>
      <c r="C9" s="3" t="s">
        <v>6</v>
      </c>
      <c r="D9" s="3" t="s">
        <v>7</v>
      </c>
      <c r="E9" s="3" t="s">
        <v>6</v>
      </c>
      <c r="F9" s="3" t="s">
        <v>7</v>
      </c>
      <c r="G9" s="3" t="s">
        <v>6</v>
      </c>
      <c r="H9" s="3" t="s">
        <v>7</v>
      </c>
    </row>
    <row r="10" spans="1:8" x14ac:dyDescent="0.3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11</v>
      </c>
      <c r="H10" s="3">
        <v>12</v>
      </c>
    </row>
    <row r="11" spans="1:8" ht="29.95" x14ac:dyDescent="0.3">
      <c r="A11" s="4"/>
      <c r="B11" s="4" t="s">
        <v>18</v>
      </c>
      <c r="C11" s="6">
        <f>C12</f>
        <v>5000</v>
      </c>
      <c r="D11" s="6">
        <f t="shared" ref="D11:F12" si="0">D12</f>
        <v>5000</v>
      </c>
      <c r="E11" s="6">
        <f t="shared" si="0"/>
        <v>4002.56</v>
      </c>
      <c r="F11" s="6">
        <f t="shared" si="0"/>
        <v>4002.56</v>
      </c>
      <c r="G11" s="6">
        <f>C11+E11</f>
        <v>9002.56</v>
      </c>
      <c r="H11" s="6">
        <f>D11+F11</f>
        <v>9002.56</v>
      </c>
    </row>
    <row r="12" spans="1:8" ht="29.95" x14ac:dyDescent="0.3">
      <c r="A12" s="4"/>
      <c r="B12" s="4" t="s">
        <v>19</v>
      </c>
      <c r="C12" s="6">
        <f>C13</f>
        <v>5000</v>
      </c>
      <c r="D12" s="6">
        <f t="shared" si="0"/>
        <v>5000</v>
      </c>
      <c r="E12" s="6">
        <f t="shared" si="0"/>
        <v>4002.56</v>
      </c>
      <c r="F12" s="6">
        <f t="shared" si="0"/>
        <v>4002.56</v>
      </c>
      <c r="G12" s="6">
        <f t="shared" ref="G12:G21" si="1">C12+E12</f>
        <v>9002.56</v>
      </c>
      <c r="H12" s="6">
        <f t="shared" ref="H12:H21" si="2">D12+F12</f>
        <v>9002.56</v>
      </c>
    </row>
    <row r="13" spans="1:8" ht="19.95" x14ac:dyDescent="0.3">
      <c r="A13" s="4"/>
      <c r="B13" s="4" t="s">
        <v>10</v>
      </c>
      <c r="C13" s="6">
        <f>C14+C18</f>
        <v>5000</v>
      </c>
      <c r="D13" s="6">
        <f t="shared" ref="D13:F13" si="3">D14+D18</f>
        <v>5000</v>
      </c>
      <c r="E13" s="6">
        <f t="shared" si="3"/>
        <v>4002.56</v>
      </c>
      <c r="F13" s="6">
        <f t="shared" si="3"/>
        <v>4002.56</v>
      </c>
      <c r="G13" s="6">
        <f t="shared" si="1"/>
        <v>9002.56</v>
      </c>
      <c r="H13" s="6">
        <f t="shared" si="2"/>
        <v>9002.56</v>
      </c>
    </row>
    <row r="14" spans="1:8" ht="39.9" x14ac:dyDescent="0.3">
      <c r="A14" s="4"/>
      <c r="B14" s="4" t="s">
        <v>11</v>
      </c>
      <c r="C14" s="6">
        <f>C15+C16+C17</f>
        <v>4900</v>
      </c>
      <c r="D14" s="6">
        <f>D15+D16+D17</f>
        <v>4900</v>
      </c>
      <c r="E14" s="6">
        <f>E15+E16+E17</f>
        <v>4002.56</v>
      </c>
      <c r="F14" s="6">
        <f>F15+F16+F17</f>
        <v>4002.56</v>
      </c>
      <c r="G14" s="6">
        <f t="shared" si="1"/>
        <v>8902.56</v>
      </c>
      <c r="H14" s="6">
        <f t="shared" si="2"/>
        <v>8902.56</v>
      </c>
    </row>
    <row r="15" spans="1:8" x14ac:dyDescent="0.3">
      <c r="A15" s="4"/>
      <c r="B15" s="7" t="s">
        <v>13</v>
      </c>
      <c r="C15" s="8">
        <v>490</v>
      </c>
      <c r="D15" s="8">
        <v>490</v>
      </c>
      <c r="E15" s="8">
        <v>4002.56</v>
      </c>
      <c r="F15" s="8">
        <v>4002.56</v>
      </c>
      <c r="G15" s="8">
        <f t="shared" si="1"/>
        <v>4492.5599999999995</v>
      </c>
      <c r="H15" s="8">
        <f t="shared" si="2"/>
        <v>4492.5599999999995</v>
      </c>
    </row>
    <row r="16" spans="1:8" x14ac:dyDescent="0.3">
      <c r="A16" s="4"/>
      <c r="B16" s="7" t="s">
        <v>14</v>
      </c>
      <c r="C16" s="8">
        <v>882</v>
      </c>
      <c r="D16" s="8">
        <v>882</v>
      </c>
      <c r="E16" s="8"/>
      <c r="F16" s="8"/>
      <c r="G16" s="8">
        <f t="shared" si="1"/>
        <v>882</v>
      </c>
      <c r="H16" s="8">
        <f t="shared" si="2"/>
        <v>882</v>
      </c>
    </row>
    <row r="17" spans="1:8" x14ac:dyDescent="0.3">
      <c r="A17" s="4"/>
      <c r="B17" s="7" t="s">
        <v>15</v>
      </c>
      <c r="C17" s="8">
        <v>3528</v>
      </c>
      <c r="D17" s="8">
        <v>3528</v>
      </c>
      <c r="E17" s="8"/>
      <c r="F17" s="8"/>
      <c r="G17" s="8">
        <f t="shared" si="1"/>
        <v>3528</v>
      </c>
      <c r="H17" s="8">
        <f t="shared" si="2"/>
        <v>3528</v>
      </c>
    </row>
    <row r="18" spans="1:8" ht="29.95" x14ac:dyDescent="0.3">
      <c r="A18" s="4"/>
      <c r="B18" s="4" t="s">
        <v>12</v>
      </c>
      <c r="C18" s="6">
        <f>C19+C20+C21</f>
        <v>100</v>
      </c>
      <c r="D18" s="6">
        <f>D19+D20+D21</f>
        <v>100</v>
      </c>
      <c r="E18" s="6"/>
      <c r="F18" s="6"/>
      <c r="G18" s="6">
        <f t="shared" si="1"/>
        <v>100</v>
      </c>
      <c r="H18" s="6">
        <f t="shared" si="2"/>
        <v>100</v>
      </c>
    </row>
    <row r="19" spans="1:8" x14ac:dyDescent="0.3">
      <c r="A19" s="4"/>
      <c r="B19" s="7" t="s">
        <v>13</v>
      </c>
      <c r="C19" s="8">
        <v>10</v>
      </c>
      <c r="D19" s="8">
        <v>10</v>
      </c>
      <c r="E19" s="8"/>
      <c r="F19" s="8"/>
      <c r="G19" s="8">
        <f t="shared" si="1"/>
        <v>10</v>
      </c>
      <c r="H19" s="8">
        <f t="shared" si="2"/>
        <v>10</v>
      </c>
    </row>
    <row r="20" spans="1:8" x14ac:dyDescent="0.3">
      <c r="A20" s="4"/>
      <c r="B20" s="7" t="s">
        <v>14</v>
      </c>
      <c r="C20" s="8">
        <v>18</v>
      </c>
      <c r="D20" s="8">
        <v>18</v>
      </c>
      <c r="E20" s="8"/>
      <c r="F20" s="8"/>
      <c r="G20" s="8">
        <f t="shared" si="1"/>
        <v>18</v>
      </c>
      <c r="H20" s="8">
        <f t="shared" si="2"/>
        <v>18</v>
      </c>
    </row>
    <row r="21" spans="1:8" x14ac:dyDescent="0.3">
      <c r="A21" s="4"/>
      <c r="B21" s="7" t="s">
        <v>15</v>
      </c>
      <c r="C21" s="8">
        <v>72</v>
      </c>
      <c r="D21" s="8">
        <v>72</v>
      </c>
      <c r="E21" s="8"/>
      <c r="F21" s="8"/>
      <c r="G21" s="8">
        <f t="shared" si="1"/>
        <v>72</v>
      </c>
      <c r="H21" s="8">
        <f t="shared" si="2"/>
        <v>72</v>
      </c>
    </row>
    <row r="22" spans="1:8" x14ac:dyDescent="0.3">
      <c r="A22" s="9"/>
      <c r="B22" s="11" t="s">
        <v>20</v>
      </c>
      <c r="C22" s="12">
        <f>C11</f>
        <v>5000</v>
      </c>
      <c r="D22" s="12">
        <f t="shared" ref="D22:H22" si="4">D11</f>
        <v>5000</v>
      </c>
      <c r="E22" s="12">
        <f t="shared" si="4"/>
        <v>4002.56</v>
      </c>
      <c r="F22" s="12">
        <f t="shared" si="4"/>
        <v>4002.56</v>
      </c>
      <c r="G22" s="12">
        <f t="shared" si="4"/>
        <v>9002.56</v>
      </c>
      <c r="H22" s="12">
        <f t="shared" si="4"/>
        <v>9002.56</v>
      </c>
    </row>
    <row r="23" spans="1:8" x14ac:dyDescent="0.3">
      <c r="A23" s="10"/>
      <c r="B23" s="7" t="s">
        <v>13</v>
      </c>
      <c r="C23" s="12">
        <f>C15+C19</f>
        <v>500</v>
      </c>
      <c r="D23" s="12">
        <f t="shared" ref="D23:H23" si="5">D15+D19</f>
        <v>500</v>
      </c>
      <c r="E23" s="12">
        <f t="shared" si="5"/>
        <v>4002.56</v>
      </c>
      <c r="F23" s="12">
        <f t="shared" si="5"/>
        <v>4002.56</v>
      </c>
      <c r="G23" s="12">
        <f t="shared" si="5"/>
        <v>4502.5599999999995</v>
      </c>
      <c r="H23" s="12">
        <f t="shared" si="5"/>
        <v>4502.5599999999995</v>
      </c>
    </row>
    <row r="24" spans="1:8" x14ac:dyDescent="0.3">
      <c r="A24" s="10"/>
      <c r="B24" s="7" t="s">
        <v>14</v>
      </c>
      <c r="C24" s="12">
        <f>C16+C20</f>
        <v>900</v>
      </c>
      <c r="D24" s="12">
        <f t="shared" ref="D24:H24" si="6">D16+D20</f>
        <v>900</v>
      </c>
      <c r="E24" s="12">
        <f t="shared" si="6"/>
        <v>0</v>
      </c>
      <c r="F24" s="12">
        <f t="shared" si="6"/>
        <v>0</v>
      </c>
      <c r="G24" s="12">
        <f t="shared" si="6"/>
        <v>900</v>
      </c>
      <c r="H24" s="12">
        <f t="shared" si="6"/>
        <v>900</v>
      </c>
    </row>
    <row r="25" spans="1:8" x14ac:dyDescent="0.3">
      <c r="A25" s="10"/>
      <c r="B25" s="7" t="s">
        <v>15</v>
      </c>
      <c r="C25" s="12">
        <f>C17+C21</f>
        <v>3600</v>
      </c>
      <c r="D25" s="12">
        <f t="shared" ref="D25:H25" si="7">D17+D21</f>
        <v>3600</v>
      </c>
      <c r="E25" s="12">
        <f t="shared" si="7"/>
        <v>0</v>
      </c>
      <c r="F25" s="12">
        <f t="shared" si="7"/>
        <v>0</v>
      </c>
      <c r="G25" s="12">
        <f t="shared" si="7"/>
        <v>3600</v>
      </c>
      <c r="H25" s="12">
        <f t="shared" si="7"/>
        <v>3600</v>
      </c>
    </row>
    <row r="26" spans="1:8" x14ac:dyDescent="0.3">
      <c r="A26" s="14"/>
      <c r="B26" s="14" t="s">
        <v>21</v>
      </c>
      <c r="C26" s="14">
        <v>5000</v>
      </c>
      <c r="D26" s="14">
        <v>5000</v>
      </c>
      <c r="E26" s="14">
        <v>4002.56</v>
      </c>
      <c r="F26" s="14">
        <v>4002.56</v>
      </c>
      <c r="G26" s="15">
        <f>C26+E26</f>
        <v>9002.56</v>
      </c>
      <c r="H26" s="15">
        <f>D26+F26</f>
        <v>9002.56</v>
      </c>
    </row>
    <row r="27" spans="1:8" x14ac:dyDescent="0.3">
      <c r="A27" s="14"/>
      <c r="B27" s="13" t="s">
        <v>13</v>
      </c>
      <c r="C27" s="16">
        <v>500</v>
      </c>
      <c r="D27" s="16">
        <v>500</v>
      </c>
      <c r="E27" s="16">
        <v>4002.56</v>
      </c>
      <c r="F27" s="16">
        <v>4002.56</v>
      </c>
      <c r="G27" s="17">
        <f t="shared" ref="G27:G29" si="8">C27+E27</f>
        <v>4502.5599999999995</v>
      </c>
      <c r="H27" s="17">
        <f t="shared" ref="H27:H29" si="9">D27+F27</f>
        <v>4502.5599999999995</v>
      </c>
    </row>
    <row r="28" spans="1:8" x14ac:dyDescent="0.3">
      <c r="A28" s="14"/>
      <c r="B28" s="13" t="s">
        <v>14</v>
      </c>
      <c r="C28" s="16">
        <v>900</v>
      </c>
      <c r="D28" s="16">
        <v>900</v>
      </c>
      <c r="E28" s="16"/>
      <c r="F28" s="16"/>
      <c r="G28" s="17">
        <f t="shared" si="8"/>
        <v>900</v>
      </c>
      <c r="H28" s="17">
        <f t="shared" si="9"/>
        <v>900</v>
      </c>
    </row>
    <row r="29" spans="1:8" x14ac:dyDescent="0.3">
      <c r="A29" s="14"/>
      <c r="B29" s="13" t="s">
        <v>15</v>
      </c>
      <c r="C29" s="16">
        <v>3600</v>
      </c>
      <c r="D29" s="16">
        <v>3600</v>
      </c>
      <c r="E29" s="16"/>
      <c r="F29" s="16"/>
      <c r="G29" s="17">
        <f t="shared" si="8"/>
        <v>3600</v>
      </c>
      <c r="H29" s="17">
        <f t="shared" si="9"/>
        <v>3600</v>
      </c>
    </row>
  </sheetData>
  <mergeCells count="10">
    <mergeCell ref="A1:H1"/>
    <mergeCell ref="A3:H3"/>
    <mergeCell ref="A4:H4"/>
    <mergeCell ref="A5:H5"/>
    <mergeCell ref="A7:A9"/>
    <mergeCell ref="B7:B9"/>
    <mergeCell ref="C7:H7"/>
    <mergeCell ref="C8:D8"/>
    <mergeCell ref="E8:F8"/>
    <mergeCell ref="G8:H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Радченко Николай Алексеевич</dc:creator>
  <cp:lastModifiedBy>Дегтева</cp:lastModifiedBy>
  <cp:lastPrinted>2017-03-15T08:54:52Z</cp:lastPrinted>
  <dcterms:created xsi:type="dcterms:W3CDTF">2017-03-06T08:48:10Z</dcterms:created>
  <dcterms:modified xsi:type="dcterms:W3CDTF">2017-03-15T09:00:09Z</dcterms:modified>
</cp:coreProperties>
</file>